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285" yWindow="105" windowWidth="19410" windowHeight="12570" activeTab="2"/>
  </bookViews>
  <sheets>
    <sheet name="記入例（解説あり）" sheetId="1" r:id="rId1"/>
    <sheet name="記入例（解説なし）" sheetId="2" r:id="rId2"/>
    <sheet name="フォーマット" sheetId="4" r:id="rId3"/>
  </sheets>
  <calcPr calcId="1456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S43" i="4" l="1"/>
  <c r="BO43" i="4"/>
  <c r="BK43" i="4"/>
  <c r="BG43" i="4"/>
  <c r="BC43" i="4"/>
  <c r="AY43" i="4"/>
  <c r="AU43" i="4"/>
  <c r="AQ43" i="4"/>
  <c r="AM43" i="4"/>
  <c r="AI43" i="4"/>
  <c r="AE43" i="4"/>
  <c r="AA43" i="4"/>
  <c r="W43" i="4"/>
  <c r="S43" i="4"/>
  <c r="O43" i="4"/>
  <c r="K43" i="4"/>
  <c r="O27" i="4"/>
  <c r="BS27" i="4"/>
  <c r="BO27" i="4"/>
  <c r="BK27" i="4"/>
  <c r="BG27" i="4"/>
  <c r="BC27" i="4"/>
  <c r="AY27" i="4"/>
  <c r="AU27" i="4"/>
  <c r="AQ27" i="4"/>
  <c r="AM27" i="4"/>
  <c r="AI27" i="4"/>
  <c r="AE27" i="4"/>
  <c r="AA27" i="4"/>
  <c r="W27" i="4"/>
  <c r="S27" i="4"/>
  <c r="K27" i="4"/>
  <c r="BS10" i="4"/>
  <c r="BO10" i="4"/>
  <c r="BK10" i="4"/>
  <c r="BG10" i="4"/>
  <c r="BC10" i="4"/>
  <c r="AY10" i="4"/>
  <c r="AU10" i="4"/>
  <c r="AQ10" i="4"/>
  <c r="AM10" i="4"/>
  <c r="AI10" i="4"/>
  <c r="AE10" i="4"/>
  <c r="AA10" i="4"/>
  <c r="W10" i="4"/>
  <c r="S10" i="4"/>
  <c r="O10" i="4"/>
  <c r="K10" i="4"/>
  <c r="K29" i="4" s="1"/>
  <c r="O28" i="4" l="1"/>
  <c r="O44" i="4" s="1"/>
  <c r="K28" i="4"/>
  <c r="K44" i="4" s="1"/>
  <c r="K45" i="4" s="1"/>
  <c r="O4" i="4" s="1"/>
  <c r="O29" i="4" s="1"/>
  <c r="AA28" i="4"/>
  <c r="AA44" i="4" s="1"/>
  <c r="AQ28" i="4"/>
  <c r="AQ44" i="4" s="1"/>
  <c r="BG28" i="4"/>
  <c r="BG44" i="4" s="1"/>
  <c r="BK28" i="4"/>
  <c r="BK44" i="4" s="1"/>
  <c r="AE28" i="4"/>
  <c r="AE44" i="4" s="1"/>
  <c r="S28" i="4"/>
  <c r="S44" i="4" s="1"/>
  <c r="AI28" i="4"/>
  <c r="AI44" i="4" s="1"/>
  <c r="AY28" i="4"/>
  <c r="AY44" i="4" s="1"/>
  <c r="BO28" i="4"/>
  <c r="BO44" i="4" s="1"/>
  <c r="AU28" i="4"/>
  <c r="AU44" i="4" s="1"/>
  <c r="W28" i="4"/>
  <c r="W44" i="4" s="1"/>
  <c r="AM28" i="4"/>
  <c r="AM44" i="4" s="1"/>
  <c r="BC28" i="4"/>
  <c r="BC44" i="4" s="1"/>
  <c r="BS28" i="4"/>
  <c r="BS44" i="4" s="1"/>
  <c r="BS43" i="2"/>
  <c r="BO43" i="2"/>
  <c r="BK43" i="2"/>
  <c r="BG43" i="2"/>
  <c r="BC43" i="2"/>
  <c r="AY43" i="2"/>
  <c r="AU43" i="2"/>
  <c r="AQ43" i="2"/>
  <c r="AM43" i="2"/>
  <c r="AI43" i="2"/>
  <c r="AE43" i="2"/>
  <c r="AA43" i="2"/>
  <c r="W43" i="2"/>
  <c r="S43" i="2"/>
  <c r="O43" i="2"/>
  <c r="K43" i="2"/>
  <c r="BS12" i="2"/>
  <c r="BS27" i="2" s="1"/>
  <c r="BO12" i="2"/>
  <c r="BO27" i="2" s="1"/>
  <c r="BK12" i="2"/>
  <c r="BK27" i="2" s="1"/>
  <c r="BG12" i="2"/>
  <c r="BG27" i="2" s="1"/>
  <c r="BC12" i="2"/>
  <c r="BC27" i="2" s="1"/>
  <c r="AY12" i="2"/>
  <c r="AY27" i="2" s="1"/>
  <c r="AU12" i="2"/>
  <c r="AU27" i="2" s="1"/>
  <c r="AQ12" i="2"/>
  <c r="AQ27" i="2" s="1"/>
  <c r="AM12" i="2"/>
  <c r="AM27" i="2" s="1"/>
  <c r="AI12" i="2"/>
  <c r="AI27" i="2" s="1"/>
  <c r="AE12" i="2"/>
  <c r="AE27" i="2" s="1"/>
  <c r="AA12" i="2"/>
  <c r="AA27" i="2" s="1"/>
  <c r="W12" i="2"/>
  <c r="W27" i="2" s="1"/>
  <c r="S12" i="2"/>
  <c r="S27" i="2" s="1"/>
  <c r="O12" i="2"/>
  <c r="O27" i="2" s="1"/>
  <c r="K12" i="2"/>
  <c r="K27" i="2" s="1"/>
  <c r="BS10" i="2"/>
  <c r="BO10" i="2"/>
  <c r="BK10" i="2"/>
  <c r="BG10" i="2"/>
  <c r="BC10" i="2"/>
  <c r="AY10" i="2"/>
  <c r="AU10" i="2"/>
  <c r="AQ10" i="2"/>
  <c r="AQ28" i="2" s="1"/>
  <c r="AQ44" i="2" s="1"/>
  <c r="AM10" i="2"/>
  <c r="AI10" i="2"/>
  <c r="AE10" i="2"/>
  <c r="AA10" i="2"/>
  <c r="W10" i="2"/>
  <c r="S10" i="2"/>
  <c r="O10" i="2"/>
  <c r="K10" i="2"/>
  <c r="K29" i="2" s="1"/>
  <c r="O45" i="4" l="1"/>
  <c r="S4" i="4" s="1"/>
  <c r="K28" i="2"/>
  <c r="K44" i="2" s="1"/>
  <c r="K45" i="2" s="1"/>
  <c r="O4" i="2" s="1"/>
  <c r="AA28" i="2"/>
  <c r="AA44" i="2" s="1"/>
  <c r="BG28" i="2"/>
  <c r="BG44" i="2" s="1"/>
  <c r="O28" i="2"/>
  <c r="O44" i="2" s="1"/>
  <c r="AE28" i="2"/>
  <c r="AE44" i="2" s="1"/>
  <c r="AU28" i="2"/>
  <c r="AU44" i="2" s="1"/>
  <c r="BK28" i="2"/>
  <c r="BK44" i="2" s="1"/>
  <c r="S28" i="2"/>
  <c r="S44" i="2" s="1"/>
  <c r="AI28" i="2"/>
  <c r="AI44" i="2" s="1"/>
  <c r="AY28" i="2"/>
  <c r="AY44" i="2" s="1"/>
  <c r="BO28" i="2"/>
  <c r="BO44" i="2" s="1"/>
  <c r="W28" i="2"/>
  <c r="W44" i="2" s="1"/>
  <c r="AM28" i="2"/>
  <c r="AM44" i="2" s="1"/>
  <c r="BC28" i="2"/>
  <c r="BC44" i="2" s="1"/>
  <c r="BS28" i="2"/>
  <c r="BS44" i="2" s="1"/>
  <c r="BO10" i="1"/>
  <c r="BS10" i="1"/>
  <c r="O12" i="1"/>
  <c r="S12" i="1"/>
  <c r="W12" i="1"/>
  <c r="AA12" i="1"/>
  <c r="AE12" i="1"/>
  <c r="AI12" i="1"/>
  <c r="AM12" i="1"/>
  <c r="AQ12" i="1"/>
  <c r="AU12" i="1"/>
  <c r="AY12" i="1"/>
  <c r="BC12" i="1"/>
  <c r="BG12" i="1"/>
  <c r="BK12" i="1"/>
  <c r="BO12" i="1"/>
  <c r="BS12" i="1"/>
  <c r="K12" i="1"/>
  <c r="S45" i="4" l="1"/>
  <c r="W4" i="4" s="1"/>
  <c r="S29" i="4"/>
  <c r="O45" i="2"/>
  <c r="S4" i="2" s="1"/>
  <c r="O29" i="2"/>
  <c r="O43" i="1"/>
  <c r="S43" i="1"/>
  <c r="W43" i="1"/>
  <c r="AA43" i="1"/>
  <c r="AE43" i="1"/>
  <c r="AI43" i="1"/>
  <c r="AM43" i="1"/>
  <c r="AQ43" i="1"/>
  <c r="AU43" i="1"/>
  <c r="AY43" i="1"/>
  <c r="BC43" i="1"/>
  <c r="BG43" i="1"/>
  <c r="BK43" i="1"/>
  <c r="BO43" i="1"/>
  <c r="BS43" i="1"/>
  <c r="K43" i="1"/>
  <c r="BS27" i="1"/>
  <c r="BO27" i="1"/>
  <c r="BK27" i="1"/>
  <c r="BG27" i="1"/>
  <c r="BK10" i="1"/>
  <c r="BG10" i="1"/>
  <c r="BC27" i="1"/>
  <c r="AY27" i="1"/>
  <c r="AU27" i="1"/>
  <c r="BC10" i="1"/>
  <c r="AY10" i="1"/>
  <c r="AU10" i="1"/>
  <c r="AQ27" i="1"/>
  <c r="AM27" i="1"/>
  <c r="AM28" i="1" s="1"/>
  <c r="AM44" i="1" s="1"/>
  <c r="AQ10" i="1"/>
  <c r="AM10" i="1"/>
  <c r="AI27" i="1"/>
  <c r="AE27" i="1"/>
  <c r="AA27" i="1"/>
  <c r="W27" i="1"/>
  <c r="S27" i="1"/>
  <c r="O27" i="1"/>
  <c r="K27" i="1"/>
  <c r="AI10" i="1"/>
  <c r="AE10" i="1"/>
  <c r="AA10" i="1"/>
  <c r="W10" i="1"/>
  <c r="S10" i="1"/>
  <c r="O10" i="1"/>
  <c r="K10" i="1"/>
  <c r="W45" i="4" l="1"/>
  <c r="AA4" i="4" s="1"/>
  <c r="W29" i="4"/>
  <c r="AU28" i="1"/>
  <c r="AU44" i="1" s="1"/>
  <c r="S45" i="2"/>
  <c r="W4" i="2" s="1"/>
  <c r="S29" i="2"/>
  <c r="BC28" i="1"/>
  <c r="BS28" i="1"/>
  <c r="BS44" i="1" s="1"/>
  <c r="AE28" i="1"/>
  <c r="AE44" i="1" s="1"/>
  <c r="BG28" i="1"/>
  <c r="BG44" i="1" s="1"/>
  <c r="BO28" i="1"/>
  <c r="BO44" i="1" s="1"/>
  <c r="O28" i="1"/>
  <c r="O44" i="1" s="1"/>
  <c r="S28" i="1"/>
  <c r="S44" i="1" s="1"/>
  <c r="W28" i="1"/>
  <c r="W44" i="1" s="1"/>
  <c r="AY28" i="1"/>
  <c r="AY44" i="1" s="1"/>
  <c r="BK28" i="1"/>
  <c r="BK44" i="1" s="1"/>
  <c r="K28" i="1"/>
  <c r="K44" i="1" s="1"/>
  <c r="K45" i="1" s="1"/>
  <c r="BC44" i="1"/>
  <c r="AI28" i="1"/>
  <c r="AI44" i="1" s="1"/>
  <c r="AA28" i="1"/>
  <c r="AA44" i="1" s="1"/>
  <c r="AQ28" i="1"/>
  <c r="AQ44" i="1" s="1"/>
  <c r="K29" i="1"/>
  <c r="AA45" i="4" l="1"/>
  <c r="AE4" i="4" s="1"/>
  <c r="AA29" i="4"/>
  <c r="W45" i="2"/>
  <c r="AA4" i="2" s="1"/>
  <c r="W29" i="2"/>
  <c r="O4" i="1"/>
  <c r="AE45" i="4" l="1"/>
  <c r="AI4" i="4" s="1"/>
  <c r="AE29" i="4"/>
  <c r="AA45" i="2"/>
  <c r="AE4" i="2" s="1"/>
  <c r="AA29" i="2"/>
  <c r="O29" i="1"/>
  <c r="O45" i="1"/>
  <c r="AI45" i="4" l="1"/>
  <c r="AM4" i="4" s="1"/>
  <c r="AI29" i="4"/>
  <c r="AE45" i="2"/>
  <c r="AI4" i="2" s="1"/>
  <c r="AE29" i="2"/>
  <c r="S4" i="1"/>
  <c r="S45" i="1" s="1"/>
  <c r="W4" i="1" s="1"/>
  <c r="AM45" i="4" l="1"/>
  <c r="AQ4" i="4" s="1"/>
  <c r="AM29" i="4"/>
  <c r="AI45" i="2"/>
  <c r="AM4" i="2" s="1"/>
  <c r="AI29" i="2"/>
  <c r="S29" i="1"/>
  <c r="W45" i="1"/>
  <c r="AA4" i="1" s="1"/>
  <c r="W29" i="1"/>
  <c r="AQ45" i="4" l="1"/>
  <c r="AU4" i="4" s="1"/>
  <c r="AQ29" i="4"/>
  <c r="AM45" i="2"/>
  <c r="AQ4" i="2" s="1"/>
  <c r="AM29" i="2"/>
  <c r="AA29" i="1"/>
  <c r="AA45" i="1"/>
  <c r="AU45" i="4" l="1"/>
  <c r="AY4" i="4" s="1"/>
  <c r="AU29" i="4"/>
  <c r="AQ45" i="2"/>
  <c r="AU4" i="2" s="1"/>
  <c r="AQ29" i="2"/>
  <c r="AE4" i="1"/>
  <c r="AY45" i="4" l="1"/>
  <c r="BC4" i="4" s="1"/>
  <c r="AY29" i="4"/>
  <c r="AU45" i="2"/>
  <c r="AY4" i="2" s="1"/>
  <c r="AU29" i="2"/>
  <c r="AE29" i="1"/>
  <c r="AE45" i="1"/>
  <c r="BC45" i="4" l="1"/>
  <c r="BG4" i="4" s="1"/>
  <c r="BC29" i="4"/>
  <c r="AY45" i="2"/>
  <c r="BC4" i="2" s="1"/>
  <c r="AY29" i="2"/>
  <c r="AI4" i="1"/>
  <c r="AI29" i="1" s="1"/>
  <c r="BG45" i="4" l="1"/>
  <c r="BK4" i="4" s="1"/>
  <c r="BG29" i="4"/>
  <c r="BC45" i="2"/>
  <c r="BG4" i="2" s="1"/>
  <c r="BC29" i="2"/>
  <c r="AI45" i="1"/>
  <c r="AM4" i="1" s="1"/>
  <c r="BK45" i="4" l="1"/>
  <c r="BO4" i="4" s="1"/>
  <c r="BK29" i="4"/>
  <c r="BG45" i="2"/>
  <c r="BK4" i="2" s="1"/>
  <c r="BG29" i="2"/>
  <c r="AM29" i="1"/>
  <c r="AM45" i="1"/>
  <c r="AQ4" i="1" s="1"/>
  <c r="BO45" i="4" l="1"/>
  <c r="BS4" i="4" s="1"/>
  <c r="BO29" i="4"/>
  <c r="BK45" i="2"/>
  <c r="BO4" i="2" s="1"/>
  <c r="BK29" i="2"/>
  <c r="AQ29" i="1"/>
  <c r="AQ45" i="1"/>
  <c r="BS45" i="4" l="1"/>
  <c r="BS29" i="4"/>
  <c r="BO45" i="2"/>
  <c r="BS4" i="2" s="1"/>
  <c r="BO29" i="2"/>
  <c r="AU4" i="1"/>
  <c r="BS45" i="2" l="1"/>
  <c r="BS29" i="2"/>
  <c r="AU29" i="1"/>
  <c r="AU45" i="1"/>
  <c r="AY4" i="1" l="1"/>
  <c r="AY45" i="1" s="1"/>
  <c r="AY29" i="1" l="1"/>
  <c r="BC4" i="1"/>
  <c r="BC29" i="1" l="1"/>
  <c r="BC45" i="1"/>
  <c r="BG4" i="1" l="1"/>
  <c r="BG45" i="1" l="1"/>
  <c r="BK4" i="1" s="1"/>
  <c r="BK45" i="1" s="1"/>
  <c r="BG29" i="1"/>
  <c r="BK29" i="1" l="1"/>
  <c r="BO4" i="1"/>
  <c r="BO29" i="1" l="1"/>
  <c r="BO45" i="1"/>
  <c r="BS4" i="1" l="1"/>
  <c r="BS29" i="1" l="1"/>
  <c r="BS45" i="1"/>
</calcChain>
</file>

<file path=xl/sharedStrings.xml><?xml version="1.0" encoding="utf-8"?>
<sst xmlns="http://schemas.openxmlformats.org/spreadsheetml/2006/main" count="174" uniqueCount="44">
  <si>
    <t>実績・予想</t>
    <rPh sb="0" eb="2">
      <t>ジッセキ</t>
    </rPh>
    <rPh sb="3" eb="5">
      <t>ヨソウ</t>
    </rPh>
    <phoneticPr fontId="3"/>
  </si>
  <si>
    <t>実績</t>
    <rPh sb="0" eb="2">
      <t>ジッセキ</t>
    </rPh>
    <phoneticPr fontId="3"/>
  </si>
  <si>
    <t>予想</t>
    <rPh sb="0" eb="2">
      <t>ヨソウ</t>
    </rPh>
    <phoneticPr fontId="3"/>
  </si>
  <si>
    <t>月別</t>
    <rPh sb="0" eb="2">
      <t>ツキベツ</t>
    </rPh>
    <phoneticPr fontId="3"/>
  </si>
  <si>
    <t>前月繰越　A</t>
    <rPh sb="0" eb="2">
      <t>ゼンゲツ</t>
    </rPh>
    <rPh sb="2" eb="4">
      <t>クリコシ</t>
    </rPh>
    <phoneticPr fontId="3"/>
  </si>
  <si>
    <t>収入</t>
    <rPh sb="0" eb="2">
      <t>シュウニュウ</t>
    </rPh>
    <phoneticPr fontId="3"/>
  </si>
  <si>
    <t>売上</t>
    <rPh sb="0" eb="2">
      <t>ウリアゲ</t>
    </rPh>
    <phoneticPr fontId="3"/>
  </si>
  <si>
    <t>現金売上</t>
    <rPh sb="0" eb="2">
      <t>ゲンキン</t>
    </rPh>
    <rPh sb="2" eb="4">
      <t>ウリアゲ</t>
    </rPh>
    <phoneticPr fontId="3"/>
  </si>
  <si>
    <t>売掛金回収</t>
    <rPh sb="0" eb="2">
      <t>ウリカケ</t>
    </rPh>
    <rPh sb="2" eb="3">
      <t>キン</t>
    </rPh>
    <rPh sb="3" eb="5">
      <t>カイシュウ</t>
    </rPh>
    <phoneticPr fontId="3"/>
  </si>
  <si>
    <t>受取手形取立</t>
    <rPh sb="0" eb="2">
      <t>ウケトリ</t>
    </rPh>
    <rPh sb="2" eb="4">
      <t>テガタ</t>
    </rPh>
    <rPh sb="4" eb="6">
      <t>トリタテ</t>
    </rPh>
    <phoneticPr fontId="3"/>
  </si>
  <si>
    <t>雑収入</t>
    <rPh sb="0" eb="3">
      <t>ザツシュウニュウ</t>
    </rPh>
    <phoneticPr fontId="3"/>
  </si>
  <si>
    <t>収入計　B</t>
    <rPh sb="0" eb="2">
      <t>シュウニュウ</t>
    </rPh>
    <rPh sb="2" eb="3">
      <t>ケイ</t>
    </rPh>
    <phoneticPr fontId="3"/>
  </si>
  <si>
    <t>支出</t>
    <rPh sb="0" eb="2">
      <t>シシュツ</t>
    </rPh>
    <phoneticPr fontId="3"/>
  </si>
  <si>
    <t>仕入</t>
    <rPh sb="0" eb="2">
      <t>シイレ</t>
    </rPh>
    <phoneticPr fontId="3"/>
  </si>
  <si>
    <t>現金仕入</t>
    <rPh sb="0" eb="2">
      <t>ゲンキン</t>
    </rPh>
    <rPh sb="2" eb="4">
      <t>シイ</t>
    </rPh>
    <phoneticPr fontId="3"/>
  </si>
  <si>
    <t>買掛金支払</t>
    <rPh sb="0" eb="3">
      <t>カイカケキン</t>
    </rPh>
    <rPh sb="3" eb="5">
      <t>シハライ</t>
    </rPh>
    <phoneticPr fontId="3"/>
  </si>
  <si>
    <t>経費</t>
    <rPh sb="0" eb="2">
      <t>ケイヒ</t>
    </rPh>
    <phoneticPr fontId="3"/>
  </si>
  <si>
    <t>人件費</t>
    <rPh sb="0" eb="3">
      <t>ジンケンヒ</t>
    </rPh>
    <phoneticPr fontId="3"/>
  </si>
  <si>
    <t>諸経費</t>
    <rPh sb="0" eb="3">
      <t>ショケイヒ</t>
    </rPh>
    <phoneticPr fontId="3"/>
  </si>
  <si>
    <t>社会保険料</t>
    <rPh sb="0" eb="5">
      <t>シャカイホケンリョウ</t>
    </rPh>
    <phoneticPr fontId="3"/>
  </si>
  <si>
    <t>税金</t>
    <rPh sb="0" eb="2">
      <t>ゼイキン</t>
    </rPh>
    <phoneticPr fontId="3"/>
  </si>
  <si>
    <t>支払利息</t>
    <rPh sb="0" eb="2">
      <t>シハライ</t>
    </rPh>
    <rPh sb="2" eb="4">
      <t>リソク</t>
    </rPh>
    <phoneticPr fontId="3"/>
  </si>
  <si>
    <t>設備</t>
    <rPh sb="0" eb="2">
      <t>セツビ</t>
    </rPh>
    <phoneticPr fontId="3"/>
  </si>
  <si>
    <t>土地建物</t>
    <rPh sb="0" eb="2">
      <t>トチ</t>
    </rPh>
    <rPh sb="2" eb="4">
      <t>タテモノ</t>
    </rPh>
    <phoneticPr fontId="3"/>
  </si>
  <si>
    <t>機械・車両</t>
    <rPh sb="0" eb="2">
      <t>キカイ</t>
    </rPh>
    <rPh sb="3" eb="5">
      <t>シャリョウ</t>
    </rPh>
    <phoneticPr fontId="3"/>
  </si>
  <si>
    <t>その他</t>
    <rPh sb="2" eb="3">
      <t>タ</t>
    </rPh>
    <phoneticPr fontId="3"/>
  </si>
  <si>
    <t>仮払金</t>
    <rPh sb="0" eb="2">
      <t>カリバライ</t>
    </rPh>
    <rPh sb="2" eb="3">
      <t>キン</t>
    </rPh>
    <phoneticPr fontId="3"/>
  </si>
  <si>
    <t>未払金</t>
    <rPh sb="0" eb="3">
      <t>ミハライキン</t>
    </rPh>
    <phoneticPr fontId="3"/>
  </si>
  <si>
    <t>支出期日決済</t>
    <rPh sb="0" eb="2">
      <t>シシュツ</t>
    </rPh>
    <rPh sb="2" eb="4">
      <t>キジツ</t>
    </rPh>
    <rPh sb="4" eb="6">
      <t>ケッサイ</t>
    </rPh>
    <phoneticPr fontId="3"/>
  </si>
  <si>
    <t>支出計　C</t>
    <rPh sb="0" eb="2">
      <t>シシュツ</t>
    </rPh>
    <rPh sb="2" eb="3">
      <t>ケイ</t>
    </rPh>
    <phoneticPr fontId="3"/>
  </si>
  <si>
    <t>差引収支過不足
A＋B-C</t>
    <rPh sb="0" eb="2">
      <t>サシヒキ</t>
    </rPh>
    <rPh sb="2" eb="4">
      <t>シュウシ</t>
    </rPh>
    <rPh sb="4" eb="7">
      <t>カブソク</t>
    </rPh>
    <phoneticPr fontId="3"/>
  </si>
  <si>
    <t>財務収支</t>
    <rPh sb="0" eb="2">
      <t>ザイム</t>
    </rPh>
    <rPh sb="2" eb="4">
      <t>シュウシ</t>
    </rPh>
    <phoneticPr fontId="3"/>
  </si>
  <si>
    <t>短期借入金</t>
    <rPh sb="0" eb="2">
      <t>タンキ</t>
    </rPh>
    <rPh sb="2" eb="4">
      <t>カリイレ</t>
    </rPh>
    <rPh sb="4" eb="5">
      <t>キン</t>
    </rPh>
    <phoneticPr fontId="3"/>
  </si>
  <si>
    <t>長期借入金</t>
    <rPh sb="0" eb="2">
      <t>チョウキ</t>
    </rPh>
    <rPh sb="2" eb="4">
      <t>カリイレ</t>
    </rPh>
    <rPh sb="4" eb="5">
      <t>キン</t>
    </rPh>
    <phoneticPr fontId="3"/>
  </si>
  <si>
    <t>借入金返済</t>
    <rPh sb="0" eb="2">
      <t>カリイレ</t>
    </rPh>
    <rPh sb="2" eb="3">
      <t>キン</t>
    </rPh>
    <rPh sb="3" eb="5">
      <t>ヘンサイ</t>
    </rPh>
    <phoneticPr fontId="3"/>
  </si>
  <si>
    <t>翌月繰越現金残金</t>
    <rPh sb="0" eb="2">
      <t>ヨクゲツ</t>
    </rPh>
    <rPh sb="2" eb="4">
      <t>クリコシ</t>
    </rPh>
    <rPh sb="4" eb="6">
      <t>ゲンキン</t>
    </rPh>
    <rPh sb="6" eb="8">
      <t>ザンキン</t>
    </rPh>
    <phoneticPr fontId="3"/>
  </si>
  <si>
    <t>月次資金繰り表</t>
    <rPh sb="0" eb="2">
      <t>ゲツジ</t>
    </rPh>
    <rPh sb="2" eb="4">
      <t>シキン</t>
    </rPh>
    <rPh sb="4" eb="5">
      <t>グ</t>
    </rPh>
    <rPh sb="6" eb="7">
      <t>ヒョウ</t>
    </rPh>
    <phoneticPr fontId="3"/>
  </si>
  <si>
    <t>手形割引(入金)</t>
    <rPh sb="0" eb="2">
      <t>テガタ</t>
    </rPh>
    <rPh sb="2" eb="4">
      <t>ワリビキ</t>
    </rPh>
    <rPh sb="5" eb="7">
      <t>ニュウキン</t>
    </rPh>
    <phoneticPr fontId="3"/>
  </si>
  <si>
    <t>掛金(出金)</t>
    <rPh sb="0" eb="2">
      <t>カケキン</t>
    </rPh>
    <rPh sb="3" eb="5">
      <t>シュッキン</t>
    </rPh>
    <phoneticPr fontId="3"/>
  </si>
  <si>
    <t>積立より入金</t>
    <rPh sb="0" eb="2">
      <t>ツミタテ</t>
    </rPh>
    <rPh sb="4" eb="6">
      <t>ニュウキン</t>
    </rPh>
    <phoneticPr fontId="3"/>
  </si>
  <si>
    <t>積立分(出金)</t>
    <rPh sb="0" eb="2">
      <t>ツミタテ</t>
    </rPh>
    <rPh sb="2" eb="3">
      <t>ブン</t>
    </rPh>
    <rPh sb="4" eb="6">
      <t>シュッキン</t>
    </rPh>
    <phoneticPr fontId="3"/>
  </si>
  <si>
    <t>財務収支 D</t>
    <rPh sb="0" eb="2">
      <t>ザイム</t>
    </rPh>
    <rPh sb="2" eb="4">
      <t>シュウシ</t>
    </rPh>
    <phoneticPr fontId="3"/>
  </si>
  <si>
    <t>ＴＯＴＡＬ収支
Ｂ－Ｃ＋Ｄ</t>
    <rPh sb="5" eb="7">
      <t>シュウシ</t>
    </rPh>
    <phoneticPr fontId="3"/>
  </si>
  <si>
    <t>経常収支　Ｂ－Ｃ</t>
    <rPh sb="0" eb="2">
      <t>ケイジョウ</t>
    </rPh>
    <rPh sb="2" eb="4">
      <t>シュウシ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</si>
</sst>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&quot;年&quot;m&quot;月&quot;;@"/>
  </numFmts>
  <fonts count="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6"/>
      <name val="ＭＳ Ｐゴシック"/>
      <family val="2"/>
      <charset val="128"/>
      <scheme val="minor"/>
    </font>
    <font>
      <sz val="6"/>
      <color theme="1"/>
      <name val="HG丸ｺﾞｼｯｸM-PRO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4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38" fontId="2" fillId="0" borderId="1" xfId="1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 textRotation="255"/>
    </xf>
    <xf numFmtId="0" fontId="2" fillId="0" borderId="1" xfId="0" applyFont="1" applyBorder="1" applyAlignment="1">
      <alignment horizontal="center" vertical="center" wrapText="1"/>
    </xf>
    <xf numFmtId="38" fontId="2" fillId="2" borderId="1" xfId="1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center" vertical="center"/>
    </xf>
    <xf numFmtId="38" fontId="2" fillId="3" borderId="1" xfId="1" applyFont="1" applyFill="1" applyBorder="1" applyAlignment="1">
      <alignment horizontal="right" vertical="center"/>
    </xf>
    <xf numFmtId="0" fontId="2" fillId="0" borderId="2" xfId="0" applyFont="1" applyBorder="1" applyAlignment="1">
      <alignment horizontal="center" vertical="center" textRotation="255"/>
    </xf>
    <xf numFmtId="0" fontId="2" fillId="0" borderId="3" xfId="0" applyFont="1" applyBorder="1" applyAlignment="1">
      <alignment horizontal="center" vertical="center" textRotation="255"/>
    </xf>
    <xf numFmtId="0" fontId="2" fillId="0" borderId="4" xfId="0" applyFont="1" applyBorder="1" applyAlignment="1">
      <alignment horizontal="center" vertical="center" textRotation="255"/>
    </xf>
    <xf numFmtId="0" fontId="2" fillId="0" borderId="5" xfId="0" applyFont="1" applyBorder="1" applyAlignment="1">
      <alignment horizontal="center" vertical="center" textRotation="255"/>
    </xf>
    <xf numFmtId="0" fontId="2" fillId="0" borderId="6" xfId="0" applyFont="1" applyBorder="1" applyAlignment="1">
      <alignment horizontal="center" vertical="center" textRotation="255"/>
    </xf>
    <xf numFmtId="0" fontId="2" fillId="0" borderId="7" xfId="0" applyFont="1" applyBorder="1" applyAlignment="1">
      <alignment horizontal="center" vertical="center" textRotation="255"/>
    </xf>
    <xf numFmtId="0" fontId="2" fillId="0" borderId="8" xfId="0" applyFont="1" applyBorder="1" applyAlignment="1">
      <alignment horizontal="center" vertical="center" textRotation="255"/>
    </xf>
    <xf numFmtId="0" fontId="2" fillId="0" borderId="9" xfId="0" applyFont="1" applyBorder="1" applyAlignment="1">
      <alignment horizontal="center" vertical="center" textRotation="255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0</xdr:colOff>
      <xdr:row>6</xdr:row>
      <xdr:rowOff>28575</xdr:rowOff>
    </xdr:from>
    <xdr:to>
      <xdr:col>22</xdr:col>
      <xdr:colOff>47625</xdr:colOff>
      <xdr:row>8</xdr:row>
      <xdr:rowOff>0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CxnSpPr/>
      </xdr:nvCxnSpPr>
      <xdr:spPr>
        <a:xfrm flipH="1" flipV="1">
          <a:off x="3429000" y="1057275"/>
          <a:ext cx="390525" cy="314325"/>
        </a:xfrm>
        <a:prstGeom prst="straightConnector1">
          <a:avLst/>
        </a:prstGeom>
        <a:ln w="25400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38101</xdr:colOff>
      <xdr:row>6</xdr:row>
      <xdr:rowOff>19050</xdr:rowOff>
    </xdr:from>
    <xdr:to>
      <xdr:col>24</xdr:col>
      <xdr:colOff>47625</xdr:colOff>
      <xdr:row>8</xdr:row>
      <xdr:rowOff>9526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CxnSpPr/>
      </xdr:nvCxnSpPr>
      <xdr:spPr>
        <a:xfrm flipV="1">
          <a:off x="3810001" y="1047750"/>
          <a:ext cx="352424" cy="333376"/>
        </a:xfrm>
        <a:prstGeom prst="straightConnector1">
          <a:avLst/>
        </a:prstGeom>
        <a:ln w="25400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28575</xdr:colOff>
      <xdr:row>6</xdr:row>
      <xdr:rowOff>0</xdr:rowOff>
    </xdr:from>
    <xdr:to>
      <xdr:col>28</xdr:col>
      <xdr:colOff>133350</xdr:colOff>
      <xdr:row>8</xdr:row>
      <xdr:rowOff>9525</xdr:rowOff>
    </xdr:to>
    <xdr:cxnSp macro="">
      <xdr:nvCxnSpPr>
        <xdr:cNvPr id="7" name="直線矢印コネクタ 6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CxnSpPr/>
      </xdr:nvCxnSpPr>
      <xdr:spPr>
        <a:xfrm flipV="1">
          <a:off x="3800475" y="1028700"/>
          <a:ext cx="1133475" cy="352425"/>
        </a:xfrm>
        <a:prstGeom prst="straightConnector1">
          <a:avLst/>
        </a:prstGeom>
        <a:ln w="25400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17</xdr:col>
      <xdr:colOff>142875</xdr:colOff>
      <xdr:row>7</xdr:row>
      <xdr:rowOff>133350</xdr:rowOff>
    </xdr:from>
    <xdr:ext cx="2700676" cy="275717"/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SpPr txBox="1"/>
      </xdr:nvSpPr>
      <xdr:spPr>
        <a:xfrm>
          <a:off x="3057525" y="1333500"/>
          <a:ext cx="2700676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b="1">
              <a:solidFill>
                <a:srgbClr val="FF0000"/>
              </a:solidFill>
            </a:rPr>
            <a:t>①直近の受注状況から入金予定額を書く。</a:t>
          </a:r>
        </a:p>
      </xdr:txBody>
    </xdr:sp>
    <xdr:clientData/>
  </xdr:oneCellAnchor>
  <xdr:oneCellAnchor>
    <xdr:from>
      <xdr:col>14</xdr:col>
      <xdr:colOff>161925</xdr:colOff>
      <xdr:row>18</xdr:row>
      <xdr:rowOff>171450</xdr:rowOff>
    </xdr:from>
    <xdr:ext cx="2789803" cy="459100"/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SpPr txBox="1"/>
      </xdr:nvSpPr>
      <xdr:spPr>
        <a:xfrm>
          <a:off x="2562225" y="3895725"/>
          <a:ext cx="2789803" cy="4591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b="1">
              <a:solidFill>
                <a:srgbClr val="FF0000"/>
              </a:solidFill>
            </a:rPr>
            <a:t>②請求書から買掛金の支払予定額を書く。</a:t>
          </a:r>
          <a:endParaRPr kumimoji="1" lang="en-US" altLang="ja-JP" sz="1100" b="1">
            <a:solidFill>
              <a:srgbClr val="FF0000"/>
            </a:solidFill>
          </a:endParaRPr>
        </a:p>
        <a:p>
          <a:r>
            <a:rPr kumimoji="1" lang="ja-JP" altLang="en-US" sz="1100" b="1" baseline="0">
              <a:solidFill>
                <a:srgbClr val="FF0000"/>
              </a:solidFill>
            </a:rPr>
            <a:t>受注状況からも推測して支払予定額を書く。</a:t>
          </a:r>
          <a:endParaRPr kumimoji="1" lang="ja-JP" altLang="en-US" sz="1100" b="1">
            <a:solidFill>
              <a:srgbClr val="FF0000"/>
            </a:solidFill>
          </a:endParaRPr>
        </a:p>
      </xdr:txBody>
    </xdr:sp>
    <xdr:clientData/>
  </xdr:oneCellAnchor>
  <xdr:twoCellAnchor>
    <xdr:from>
      <xdr:col>20</xdr:col>
      <xdr:colOff>95250</xdr:colOff>
      <xdr:row>11</xdr:row>
      <xdr:rowOff>152400</xdr:rowOff>
    </xdr:from>
    <xdr:to>
      <xdr:col>22</xdr:col>
      <xdr:colOff>1</xdr:colOff>
      <xdr:row>19</xdr:row>
      <xdr:rowOff>9527</xdr:rowOff>
    </xdr:to>
    <xdr:cxnSp macro="">
      <xdr:nvCxnSpPr>
        <xdr:cNvPr id="13" name="直線矢印コネクタ 12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CxnSpPr/>
      </xdr:nvCxnSpPr>
      <xdr:spPr>
        <a:xfrm flipH="1" flipV="1">
          <a:off x="3524250" y="2038350"/>
          <a:ext cx="247651" cy="1228727"/>
        </a:xfrm>
        <a:prstGeom prst="straightConnector1">
          <a:avLst/>
        </a:prstGeom>
        <a:ln w="25400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9525</xdr:colOff>
      <xdr:row>11</xdr:row>
      <xdr:rowOff>152400</xdr:rowOff>
    </xdr:from>
    <xdr:to>
      <xdr:col>24</xdr:col>
      <xdr:colOff>38100</xdr:colOff>
      <xdr:row>19</xdr:row>
      <xdr:rowOff>1</xdr:rowOff>
    </xdr:to>
    <xdr:cxnSp macro="">
      <xdr:nvCxnSpPr>
        <xdr:cNvPr id="15" name="直線矢印コネクタ 14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CxnSpPr/>
      </xdr:nvCxnSpPr>
      <xdr:spPr>
        <a:xfrm flipV="1">
          <a:off x="3781425" y="2038350"/>
          <a:ext cx="371475" cy="1219201"/>
        </a:xfrm>
        <a:prstGeom prst="straightConnector1">
          <a:avLst/>
        </a:prstGeom>
        <a:ln w="25400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28575</xdr:colOff>
      <xdr:row>11</xdr:row>
      <xdr:rowOff>161925</xdr:rowOff>
    </xdr:from>
    <xdr:to>
      <xdr:col>28</xdr:col>
      <xdr:colOff>66675</xdr:colOff>
      <xdr:row>18</xdr:row>
      <xdr:rowOff>152401</xdr:rowOff>
    </xdr:to>
    <xdr:cxnSp macro="">
      <xdr:nvCxnSpPr>
        <xdr:cNvPr id="19" name="直線矢印コネクタ 18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CxnSpPr/>
      </xdr:nvCxnSpPr>
      <xdr:spPr>
        <a:xfrm flipV="1">
          <a:off x="3800475" y="2047875"/>
          <a:ext cx="1066800" cy="1190626"/>
        </a:xfrm>
        <a:prstGeom prst="straightConnector1">
          <a:avLst/>
        </a:prstGeom>
        <a:ln w="25400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20</xdr:col>
      <xdr:colOff>57150</xdr:colOff>
      <xdr:row>9</xdr:row>
      <xdr:rowOff>104775</xdr:rowOff>
    </xdr:from>
    <xdr:ext cx="2140522" cy="275717"/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SpPr txBox="1"/>
      </xdr:nvSpPr>
      <xdr:spPr>
        <a:xfrm>
          <a:off x="3486150" y="1647825"/>
          <a:ext cx="2140522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b="1">
              <a:solidFill>
                <a:srgbClr val="00B050"/>
              </a:solidFill>
            </a:rPr>
            <a:t>③固定費をざっくり把握して書く。</a:t>
          </a:r>
        </a:p>
      </xdr:txBody>
    </xdr:sp>
    <xdr:clientData/>
  </xdr:oneCellAnchor>
  <xdr:twoCellAnchor>
    <xdr:from>
      <xdr:col>17</xdr:col>
      <xdr:colOff>133350</xdr:colOff>
      <xdr:row>10</xdr:row>
      <xdr:rowOff>161925</xdr:rowOff>
    </xdr:from>
    <xdr:to>
      <xdr:col>34</xdr:col>
      <xdr:colOff>85725</xdr:colOff>
      <xdr:row>18</xdr:row>
      <xdr:rowOff>57150</xdr:rowOff>
    </xdr:to>
    <xdr:sp macro="" textlink="">
      <xdr:nvSpPr>
        <xdr:cNvPr id="23" name="角丸四角形 22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SpPr/>
      </xdr:nvSpPr>
      <xdr:spPr>
        <a:xfrm>
          <a:off x="3048000" y="1876425"/>
          <a:ext cx="2867025" cy="1266825"/>
        </a:xfrm>
        <a:prstGeom prst="roundRect">
          <a:avLst/>
        </a:prstGeom>
        <a:noFill/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161926</xdr:colOff>
      <xdr:row>19</xdr:row>
      <xdr:rowOff>47626</xdr:rowOff>
    </xdr:from>
    <xdr:to>
      <xdr:col>18</xdr:col>
      <xdr:colOff>57150</xdr:colOff>
      <xdr:row>32</xdr:row>
      <xdr:rowOff>9525</xdr:rowOff>
    </xdr:to>
    <xdr:cxnSp macro="">
      <xdr:nvCxnSpPr>
        <xdr:cNvPr id="25" name="直線矢印コネクタ 24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CxnSpPr/>
      </xdr:nvCxnSpPr>
      <xdr:spPr>
        <a:xfrm flipH="1" flipV="1">
          <a:off x="1704976" y="3305176"/>
          <a:ext cx="1438274" cy="2190749"/>
        </a:xfrm>
        <a:prstGeom prst="straightConnector1">
          <a:avLst/>
        </a:prstGeom>
        <a:ln w="25400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66675</xdr:colOff>
      <xdr:row>32</xdr:row>
      <xdr:rowOff>0</xdr:rowOff>
    </xdr:from>
    <xdr:to>
      <xdr:col>20</xdr:col>
      <xdr:colOff>123825</xdr:colOff>
      <xdr:row>36</xdr:row>
      <xdr:rowOff>28575</xdr:rowOff>
    </xdr:to>
    <xdr:cxnSp macro="">
      <xdr:nvCxnSpPr>
        <xdr:cNvPr id="28" name="直線矢印コネクタ 27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CxnSpPr/>
      </xdr:nvCxnSpPr>
      <xdr:spPr>
        <a:xfrm>
          <a:off x="3152775" y="5486400"/>
          <a:ext cx="400050" cy="714375"/>
        </a:xfrm>
        <a:prstGeom prst="straightConnector1">
          <a:avLst/>
        </a:prstGeom>
        <a:ln w="25400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57150</xdr:colOff>
      <xdr:row>32</xdr:row>
      <xdr:rowOff>19051</xdr:rowOff>
    </xdr:from>
    <xdr:to>
      <xdr:col>20</xdr:col>
      <xdr:colOff>47625</xdr:colOff>
      <xdr:row>38</xdr:row>
      <xdr:rowOff>38100</xdr:rowOff>
    </xdr:to>
    <xdr:cxnSp macro="">
      <xdr:nvCxnSpPr>
        <xdr:cNvPr id="31" name="直線矢印コネクタ 30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CxnSpPr/>
      </xdr:nvCxnSpPr>
      <xdr:spPr>
        <a:xfrm>
          <a:off x="3143250" y="5505451"/>
          <a:ext cx="333375" cy="1047749"/>
        </a:xfrm>
        <a:prstGeom prst="straightConnector1">
          <a:avLst/>
        </a:prstGeom>
        <a:ln w="25400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57150</xdr:colOff>
      <xdr:row>32</xdr:row>
      <xdr:rowOff>47625</xdr:rowOff>
    </xdr:from>
    <xdr:to>
      <xdr:col>19</xdr:col>
      <xdr:colOff>161925</xdr:colOff>
      <xdr:row>41</xdr:row>
      <xdr:rowOff>133350</xdr:rowOff>
    </xdr:to>
    <xdr:cxnSp macro="">
      <xdr:nvCxnSpPr>
        <xdr:cNvPr id="35" name="直線矢印コネクタ 34">
          <a:extLst>
            <a:ext uri="{FF2B5EF4-FFF2-40B4-BE49-F238E27FC236}">
              <a16:creationId xmlns:a16="http://schemas.microsoft.com/office/drawing/2014/main" xmlns="" id="{00000000-0008-0000-0000-000023000000}"/>
            </a:ext>
          </a:extLst>
        </xdr:cNvPr>
        <xdr:cNvCxnSpPr/>
      </xdr:nvCxnSpPr>
      <xdr:spPr>
        <a:xfrm>
          <a:off x="3143250" y="5534025"/>
          <a:ext cx="276225" cy="1628775"/>
        </a:xfrm>
        <a:prstGeom prst="straightConnector1">
          <a:avLst/>
        </a:prstGeom>
        <a:ln w="25400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18</xdr:col>
      <xdr:colOff>76200</xdr:colOff>
      <xdr:row>31</xdr:row>
      <xdr:rowOff>200025</xdr:rowOff>
    </xdr:from>
    <xdr:ext cx="3634136" cy="275717"/>
    <xdr:sp macro="" textlink="">
      <xdr:nvSpPr>
        <xdr:cNvPr id="39" name="テキスト ボックス 38">
          <a:extLst>
            <a:ext uri="{FF2B5EF4-FFF2-40B4-BE49-F238E27FC236}">
              <a16:creationId xmlns:a16="http://schemas.microsoft.com/office/drawing/2014/main" xmlns="" id="{00000000-0008-0000-0000-000027000000}"/>
            </a:ext>
          </a:extLst>
        </xdr:cNvPr>
        <xdr:cNvSpPr txBox="1"/>
      </xdr:nvSpPr>
      <xdr:spPr>
        <a:xfrm>
          <a:off x="3162300" y="6638925"/>
          <a:ext cx="3634136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b="1">
              <a:solidFill>
                <a:srgbClr val="FF0000"/>
              </a:solidFill>
            </a:rPr>
            <a:t>④損益計算書に表れない支出　借入金の返済などを書く。</a:t>
          </a:r>
        </a:p>
      </xdr:txBody>
    </xdr:sp>
    <xdr:clientData/>
  </xdr:oneCellAnchor>
  <xdr:oneCellAnchor>
    <xdr:from>
      <xdr:col>47</xdr:col>
      <xdr:colOff>123825</xdr:colOff>
      <xdr:row>21</xdr:row>
      <xdr:rowOff>161925</xdr:rowOff>
    </xdr:from>
    <xdr:ext cx="2469009" cy="459100"/>
    <xdr:sp macro="" textlink="">
      <xdr:nvSpPr>
        <xdr:cNvPr id="40" name="テキスト ボックス 39">
          <a:extLst>
            <a:ext uri="{FF2B5EF4-FFF2-40B4-BE49-F238E27FC236}">
              <a16:creationId xmlns:a16="http://schemas.microsoft.com/office/drawing/2014/main" xmlns="" id="{00000000-0008-0000-0000-000028000000}"/>
            </a:ext>
          </a:extLst>
        </xdr:cNvPr>
        <xdr:cNvSpPr txBox="1"/>
      </xdr:nvSpPr>
      <xdr:spPr>
        <a:xfrm>
          <a:off x="8181975" y="4486275"/>
          <a:ext cx="2469009" cy="4591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b="1">
              <a:solidFill>
                <a:srgbClr val="0070C0"/>
              </a:solidFill>
            </a:rPr>
            <a:t>⑤ざっくり予測で、将来分を書き足す。</a:t>
          </a:r>
          <a:endParaRPr kumimoji="1" lang="en-US" altLang="ja-JP" sz="1100" b="1">
            <a:solidFill>
              <a:srgbClr val="0070C0"/>
            </a:solidFill>
          </a:endParaRPr>
        </a:p>
        <a:p>
          <a:r>
            <a:rPr kumimoji="1" lang="ja-JP" altLang="en-US" sz="1100" b="1">
              <a:solidFill>
                <a:srgbClr val="0070C0"/>
              </a:solidFill>
            </a:rPr>
            <a:t>収入は保守的に　支出は最大限に。</a:t>
          </a:r>
        </a:p>
      </xdr:txBody>
    </xdr:sp>
    <xdr:clientData/>
  </xdr:oneCellAnchor>
  <xdr:twoCellAnchor>
    <xdr:from>
      <xdr:col>35</xdr:col>
      <xdr:colOff>123822</xdr:colOff>
      <xdr:row>17</xdr:row>
      <xdr:rowOff>161925</xdr:rowOff>
    </xdr:from>
    <xdr:to>
      <xdr:col>73</xdr:col>
      <xdr:colOff>114297</xdr:colOff>
      <xdr:row>21</xdr:row>
      <xdr:rowOff>161925</xdr:rowOff>
    </xdr:to>
    <xdr:sp macro="" textlink="">
      <xdr:nvSpPr>
        <xdr:cNvPr id="41" name="右中かっこ 40">
          <a:extLst>
            <a:ext uri="{FF2B5EF4-FFF2-40B4-BE49-F238E27FC236}">
              <a16:creationId xmlns:a16="http://schemas.microsoft.com/office/drawing/2014/main" xmlns="" id="{00000000-0008-0000-0000-000029000000}"/>
            </a:ext>
          </a:extLst>
        </xdr:cNvPr>
        <xdr:cNvSpPr/>
      </xdr:nvSpPr>
      <xdr:spPr>
        <a:xfrm rot="5400000">
          <a:off x="9034460" y="166687"/>
          <a:ext cx="685800" cy="6505575"/>
        </a:xfrm>
        <a:prstGeom prst="rightBrace">
          <a:avLst>
            <a:gd name="adj1" fmla="val 8333"/>
            <a:gd name="adj2" fmla="val 49415"/>
          </a:avLst>
        </a:prstGeom>
        <a:ln w="25400">
          <a:solidFill>
            <a:srgbClr val="007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142875</xdr:colOff>
      <xdr:row>26</xdr:row>
      <xdr:rowOff>142875</xdr:rowOff>
    </xdr:from>
    <xdr:to>
      <xdr:col>10</xdr:col>
      <xdr:colOff>133350</xdr:colOff>
      <xdr:row>28</xdr:row>
      <xdr:rowOff>9525</xdr:rowOff>
    </xdr:to>
    <xdr:sp macro="" textlink="">
      <xdr:nvSpPr>
        <xdr:cNvPr id="42" name="円/楕円 41">
          <a:extLst>
            <a:ext uri="{FF2B5EF4-FFF2-40B4-BE49-F238E27FC236}">
              <a16:creationId xmlns:a16="http://schemas.microsoft.com/office/drawing/2014/main" xmlns="" id="{00000000-0008-0000-0000-00002A000000}"/>
            </a:ext>
          </a:extLst>
        </xdr:cNvPr>
        <xdr:cNvSpPr/>
      </xdr:nvSpPr>
      <xdr:spPr>
        <a:xfrm>
          <a:off x="142875" y="4600575"/>
          <a:ext cx="1704975" cy="209550"/>
        </a:xfrm>
        <a:prstGeom prst="ellipse">
          <a:avLst/>
        </a:prstGeom>
        <a:noFill/>
        <a:ln>
          <a:solidFill>
            <a:srgbClr val="FF006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74</xdr:col>
      <xdr:colOff>1</xdr:colOff>
      <xdr:row>26</xdr:row>
      <xdr:rowOff>133350</xdr:rowOff>
    </xdr:from>
    <xdr:ext cx="1333499" cy="275717"/>
    <xdr:sp macro="" textlink="">
      <xdr:nvSpPr>
        <xdr:cNvPr id="43" name="テキスト ボックス 42">
          <a:extLst>
            <a:ext uri="{FF2B5EF4-FFF2-40B4-BE49-F238E27FC236}">
              <a16:creationId xmlns:a16="http://schemas.microsoft.com/office/drawing/2014/main" xmlns="" id="{00000000-0008-0000-0000-00002B000000}"/>
            </a:ext>
          </a:extLst>
        </xdr:cNvPr>
        <xdr:cNvSpPr txBox="1"/>
      </xdr:nvSpPr>
      <xdr:spPr>
        <a:xfrm>
          <a:off x="12687301" y="4591050"/>
          <a:ext cx="1333499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 b="1">
              <a:solidFill>
                <a:srgbClr val="FF0066"/>
              </a:solidFill>
            </a:rPr>
            <a:t>プラスかどうか？</a:t>
          </a:r>
        </a:p>
      </xdr:txBody>
    </xdr:sp>
    <xdr:clientData/>
  </xdr:oneCellAnchor>
  <xdr:twoCellAnchor>
    <xdr:from>
      <xdr:col>1</xdr:col>
      <xdr:colOff>47625</xdr:colOff>
      <xdr:row>36</xdr:row>
      <xdr:rowOff>66675</xdr:rowOff>
    </xdr:from>
    <xdr:to>
      <xdr:col>11</xdr:col>
      <xdr:colOff>38100</xdr:colOff>
      <xdr:row>37</xdr:row>
      <xdr:rowOff>104775</xdr:rowOff>
    </xdr:to>
    <xdr:sp macro="" textlink="">
      <xdr:nvSpPr>
        <xdr:cNvPr id="45" name="円/楕円 44">
          <a:extLst>
            <a:ext uri="{FF2B5EF4-FFF2-40B4-BE49-F238E27FC236}">
              <a16:creationId xmlns:a16="http://schemas.microsoft.com/office/drawing/2014/main" xmlns="" id="{00000000-0008-0000-0000-00002D000000}"/>
            </a:ext>
          </a:extLst>
        </xdr:cNvPr>
        <xdr:cNvSpPr/>
      </xdr:nvSpPr>
      <xdr:spPr>
        <a:xfrm>
          <a:off x="219075" y="6238875"/>
          <a:ext cx="1704975" cy="209550"/>
        </a:xfrm>
        <a:prstGeom prst="ellipse">
          <a:avLst/>
        </a:prstGeom>
        <a:noFill/>
        <a:ln>
          <a:solidFill>
            <a:srgbClr val="FF006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74</xdr:col>
      <xdr:colOff>9525</xdr:colOff>
      <xdr:row>36</xdr:row>
      <xdr:rowOff>28575</xdr:rowOff>
    </xdr:from>
    <xdr:ext cx="1333499" cy="459100"/>
    <xdr:sp macro="" textlink="">
      <xdr:nvSpPr>
        <xdr:cNvPr id="46" name="テキスト ボックス 45">
          <a:extLst>
            <a:ext uri="{FF2B5EF4-FFF2-40B4-BE49-F238E27FC236}">
              <a16:creationId xmlns:a16="http://schemas.microsoft.com/office/drawing/2014/main" xmlns="" id="{00000000-0008-0000-0000-00002E000000}"/>
            </a:ext>
          </a:extLst>
        </xdr:cNvPr>
        <xdr:cNvSpPr txBox="1"/>
      </xdr:nvSpPr>
      <xdr:spPr>
        <a:xfrm>
          <a:off x="12696825" y="6200775"/>
          <a:ext cx="1333499" cy="4591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 b="1">
              <a:solidFill>
                <a:srgbClr val="FF0066"/>
              </a:solidFill>
            </a:rPr>
            <a:t>経常収支の範囲内か？</a:t>
          </a:r>
        </a:p>
      </xdr:txBody>
    </xdr:sp>
    <xdr:clientData/>
  </xdr:oneCellAnchor>
  <xdr:twoCellAnchor>
    <xdr:from>
      <xdr:col>0</xdr:col>
      <xdr:colOff>0</xdr:colOff>
      <xdr:row>43</xdr:row>
      <xdr:rowOff>333374</xdr:rowOff>
    </xdr:from>
    <xdr:to>
      <xdr:col>9</xdr:col>
      <xdr:colOff>161925</xdr:colOff>
      <xdr:row>46</xdr:row>
      <xdr:rowOff>28574</xdr:rowOff>
    </xdr:to>
    <xdr:sp macro="" textlink="">
      <xdr:nvSpPr>
        <xdr:cNvPr id="47" name="円/楕円 46">
          <a:extLst>
            <a:ext uri="{FF2B5EF4-FFF2-40B4-BE49-F238E27FC236}">
              <a16:creationId xmlns:a16="http://schemas.microsoft.com/office/drawing/2014/main" xmlns="" id="{00000000-0008-0000-0000-00002F000000}"/>
            </a:ext>
          </a:extLst>
        </xdr:cNvPr>
        <xdr:cNvSpPr/>
      </xdr:nvSpPr>
      <xdr:spPr>
        <a:xfrm>
          <a:off x="0" y="7705724"/>
          <a:ext cx="1704975" cy="371475"/>
        </a:xfrm>
        <a:prstGeom prst="ellipse">
          <a:avLst/>
        </a:prstGeom>
        <a:noFill/>
        <a:ln>
          <a:solidFill>
            <a:srgbClr val="FF006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73</xdr:col>
      <xdr:colOff>152400</xdr:colOff>
      <xdr:row>43</xdr:row>
      <xdr:rowOff>266700</xdr:rowOff>
    </xdr:from>
    <xdr:ext cx="1333499" cy="459100"/>
    <xdr:sp macro="" textlink="">
      <xdr:nvSpPr>
        <xdr:cNvPr id="48" name="テキスト ボックス 47">
          <a:extLst>
            <a:ext uri="{FF2B5EF4-FFF2-40B4-BE49-F238E27FC236}">
              <a16:creationId xmlns:a16="http://schemas.microsoft.com/office/drawing/2014/main" xmlns="" id="{00000000-0008-0000-0000-000030000000}"/>
            </a:ext>
          </a:extLst>
        </xdr:cNvPr>
        <xdr:cNvSpPr txBox="1"/>
      </xdr:nvSpPr>
      <xdr:spPr>
        <a:xfrm>
          <a:off x="12668250" y="7639050"/>
          <a:ext cx="1333499" cy="4591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 b="1">
              <a:solidFill>
                <a:srgbClr val="FF0066"/>
              </a:solidFill>
            </a:rPr>
            <a:t>売上の何ヶ月分か？</a:t>
          </a:r>
        </a:p>
      </xdr:txBody>
    </xdr:sp>
    <xdr:clientData/>
  </xdr:oneCellAnchor>
  <xdr:twoCellAnchor>
    <xdr:from>
      <xdr:col>29</xdr:col>
      <xdr:colOff>152400</xdr:colOff>
      <xdr:row>44</xdr:row>
      <xdr:rowOff>0</xdr:rowOff>
    </xdr:from>
    <xdr:to>
      <xdr:col>34</xdr:col>
      <xdr:colOff>133349</xdr:colOff>
      <xdr:row>46</xdr:row>
      <xdr:rowOff>28575</xdr:rowOff>
    </xdr:to>
    <xdr:sp macro="" textlink="">
      <xdr:nvSpPr>
        <xdr:cNvPr id="49" name="円/楕円 48">
          <a:extLst>
            <a:ext uri="{FF2B5EF4-FFF2-40B4-BE49-F238E27FC236}">
              <a16:creationId xmlns:a16="http://schemas.microsoft.com/office/drawing/2014/main" xmlns="" id="{00000000-0008-0000-0000-000031000000}"/>
            </a:ext>
          </a:extLst>
        </xdr:cNvPr>
        <xdr:cNvSpPr/>
      </xdr:nvSpPr>
      <xdr:spPr>
        <a:xfrm>
          <a:off x="5124450" y="7705725"/>
          <a:ext cx="838199" cy="371475"/>
        </a:xfrm>
        <a:prstGeom prst="ellipse">
          <a:avLst/>
        </a:prstGeom>
        <a:noFill/>
        <a:ln>
          <a:solidFill>
            <a:srgbClr val="FF006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28</xdr:col>
      <xdr:colOff>161925</xdr:colOff>
      <xdr:row>45</xdr:row>
      <xdr:rowOff>152400</xdr:rowOff>
    </xdr:from>
    <xdr:ext cx="3771900" cy="275717"/>
    <xdr:sp macro="" textlink="">
      <xdr:nvSpPr>
        <xdr:cNvPr id="50" name="テキスト ボックス 49">
          <a:extLst>
            <a:ext uri="{FF2B5EF4-FFF2-40B4-BE49-F238E27FC236}">
              <a16:creationId xmlns:a16="http://schemas.microsoft.com/office/drawing/2014/main" xmlns="" id="{00000000-0008-0000-0000-000032000000}"/>
            </a:ext>
          </a:extLst>
        </xdr:cNvPr>
        <xdr:cNvSpPr txBox="1"/>
      </xdr:nvSpPr>
      <xdr:spPr>
        <a:xfrm>
          <a:off x="4962525" y="8029575"/>
          <a:ext cx="377190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 b="1">
              <a:solidFill>
                <a:srgbClr val="FF0066"/>
              </a:solidFill>
            </a:rPr>
            <a:t>資金が薄くなる！この前後で工夫できることはないか？</a:t>
          </a:r>
        </a:p>
      </xdr:txBody>
    </xdr:sp>
    <xdr:clientData/>
  </xdr:oneCellAnchor>
  <xdr:twoCellAnchor>
    <xdr:from>
      <xdr:col>18</xdr:col>
      <xdr:colOff>0</xdr:colOff>
      <xdr:row>0</xdr:row>
      <xdr:rowOff>257175</xdr:rowOff>
    </xdr:from>
    <xdr:to>
      <xdr:col>66</xdr:col>
      <xdr:colOff>19050</xdr:colOff>
      <xdr:row>0</xdr:row>
      <xdr:rowOff>257175</xdr:rowOff>
    </xdr:to>
    <xdr:cxnSp macro="">
      <xdr:nvCxnSpPr>
        <xdr:cNvPr id="52" name="直線矢印コネクタ 51">
          <a:extLst>
            <a:ext uri="{FF2B5EF4-FFF2-40B4-BE49-F238E27FC236}">
              <a16:creationId xmlns:a16="http://schemas.microsoft.com/office/drawing/2014/main" xmlns="" id="{00000000-0008-0000-0000-000034000000}"/>
            </a:ext>
          </a:extLst>
        </xdr:cNvPr>
        <xdr:cNvCxnSpPr/>
      </xdr:nvCxnSpPr>
      <xdr:spPr>
        <a:xfrm>
          <a:off x="3086100" y="257175"/>
          <a:ext cx="8248650" cy="0"/>
        </a:xfrm>
        <a:prstGeom prst="straightConnector1">
          <a:avLst/>
        </a:prstGeom>
        <a:ln w="25400">
          <a:solidFill>
            <a:srgbClr val="FFC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36</xdr:col>
      <xdr:colOff>133350</xdr:colOff>
      <xdr:row>0</xdr:row>
      <xdr:rowOff>38100</xdr:rowOff>
    </xdr:from>
    <xdr:ext cx="2166747" cy="275717"/>
    <xdr:sp macro="" textlink="">
      <xdr:nvSpPr>
        <xdr:cNvPr id="53" name="テキスト ボックス 52">
          <a:extLst>
            <a:ext uri="{FF2B5EF4-FFF2-40B4-BE49-F238E27FC236}">
              <a16:creationId xmlns:a16="http://schemas.microsoft.com/office/drawing/2014/main" xmlns="" id="{00000000-0008-0000-0000-000035000000}"/>
            </a:ext>
          </a:extLst>
        </xdr:cNvPr>
        <xdr:cNvSpPr txBox="1"/>
      </xdr:nvSpPr>
      <xdr:spPr>
        <a:xfrm>
          <a:off x="6305550" y="38100"/>
          <a:ext cx="2166747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b="1">
              <a:solidFill>
                <a:schemeClr val="accent6">
                  <a:lumMod val="75000"/>
                </a:schemeClr>
              </a:solidFill>
            </a:rPr>
            <a:t>常に６～１２か月後を予測しておく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V46"/>
  <sheetViews>
    <sheetView workbookViewId="0"/>
  </sheetViews>
  <sheetFormatPr defaultRowHeight="13.5" x14ac:dyDescent="0.15"/>
  <cols>
    <col min="1" max="74" width="2.28515625" customWidth="1"/>
  </cols>
  <sheetData>
    <row r="1" spans="1:74" ht="27.75" customHeight="1" x14ac:dyDescent="0.15">
      <c r="A1" s="1" t="s">
        <v>36</v>
      </c>
      <c r="C1" s="1"/>
    </row>
    <row r="2" spans="1:74" s="1" customFormat="1" x14ac:dyDescent="0.15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 t="s">
        <v>1</v>
      </c>
      <c r="L2" s="2"/>
      <c r="M2" s="2"/>
      <c r="N2" s="2"/>
      <c r="O2" s="2" t="s">
        <v>1</v>
      </c>
      <c r="P2" s="2"/>
      <c r="Q2" s="2"/>
      <c r="R2" s="2"/>
      <c r="S2" s="2" t="s">
        <v>2</v>
      </c>
      <c r="T2" s="2"/>
      <c r="U2" s="2"/>
      <c r="V2" s="2"/>
      <c r="W2" s="2" t="s">
        <v>2</v>
      </c>
      <c r="X2" s="2"/>
      <c r="Y2" s="2"/>
      <c r="Z2" s="2"/>
      <c r="AA2" s="2" t="s">
        <v>2</v>
      </c>
      <c r="AB2" s="2"/>
      <c r="AC2" s="2"/>
      <c r="AD2" s="2"/>
      <c r="AE2" s="2" t="s">
        <v>2</v>
      </c>
      <c r="AF2" s="2"/>
      <c r="AG2" s="2"/>
      <c r="AH2" s="2"/>
      <c r="AI2" s="2" t="s">
        <v>2</v>
      </c>
      <c r="AJ2" s="2"/>
      <c r="AK2" s="2"/>
      <c r="AL2" s="2"/>
      <c r="AM2" s="2" t="s">
        <v>2</v>
      </c>
      <c r="AN2" s="2"/>
      <c r="AO2" s="2"/>
      <c r="AP2" s="2"/>
      <c r="AQ2" s="2" t="s">
        <v>2</v>
      </c>
      <c r="AR2" s="2"/>
      <c r="AS2" s="2"/>
      <c r="AT2" s="2"/>
      <c r="AU2" s="2" t="s">
        <v>2</v>
      </c>
      <c r="AV2" s="2"/>
      <c r="AW2" s="2"/>
      <c r="AX2" s="2"/>
      <c r="AY2" s="2" t="s">
        <v>2</v>
      </c>
      <c r="AZ2" s="2"/>
      <c r="BA2" s="2"/>
      <c r="BB2" s="2"/>
      <c r="BC2" s="2" t="s">
        <v>2</v>
      </c>
      <c r="BD2" s="2"/>
      <c r="BE2" s="2"/>
      <c r="BF2" s="2"/>
      <c r="BG2" s="2" t="s">
        <v>2</v>
      </c>
      <c r="BH2" s="2"/>
      <c r="BI2" s="2"/>
      <c r="BJ2" s="2"/>
      <c r="BK2" s="2" t="s">
        <v>2</v>
      </c>
      <c r="BL2" s="2"/>
      <c r="BM2" s="2"/>
      <c r="BN2" s="2"/>
      <c r="BO2" s="2" t="s">
        <v>2</v>
      </c>
      <c r="BP2" s="2"/>
      <c r="BQ2" s="2"/>
      <c r="BR2" s="2"/>
      <c r="BS2" s="2" t="s">
        <v>2</v>
      </c>
      <c r="BT2" s="2"/>
      <c r="BU2" s="2"/>
      <c r="BV2" s="2"/>
    </row>
    <row r="3" spans="1:74" s="1" customFormat="1" ht="15.75" customHeight="1" x14ac:dyDescent="0.15">
      <c r="A3" s="3" t="s">
        <v>3</v>
      </c>
      <c r="B3" s="3"/>
      <c r="C3" s="3"/>
      <c r="D3" s="3"/>
      <c r="E3" s="3"/>
      <c r="F3" s="3"/>
      <c r="G3" s="3"/>
      <c r="H3" s="3"/>
      <c r="I3" s="3"/>
      <c r="J3" s="3"/>
      <c r="K3" s="4">
        <v>43647</v>
      </c>
      <c r="L3" s="4"/>
      <c r="M3" s="4"/>
      <c r="N3" s="4"/>
      <c r="O3" s="4">
        <v>43678</v>
      </c>
      <c r="P3" s="4"/>
      <c r="Q3" s="4"/>
      <c r="R3" s="4"/>
      <c r="S3" s="4">
        <v>43709</v>
      </c>
      <c r="T3" s="4"/>
      <c r="U3" s="4"/>
      <c r="V3" s="4"/>
      <c r="W3" s="4">
        <v>43739</v>
      </c>
      <c r="X3" s="4"/>
      <c r="Y3" s="4"/>
      <c r="Z3" s="4"/>
      <c r="AA3" s="4">
        <v>43770</v>
      </c>
      <c r="AB3" s="4"/>
      <c r="AC3" s="4"/>
      <c r="AD3" s="4"/>
      <c r="AE3" s="4">
        <v>43800</v>
      </c>
      <c r="AF3" s="4"/>
      <c r="AG3" s="4"/>
      <c r="AH3" s="4"/>
      <c r="AI3" s="4">
        <v>43831</v>
      </c>
      <c r="AJ3" s="4"/>
      <c r="AK3" s="4"/>
      <c r="AL3" s="4"/>
      <c r="AM3" s="4">
        <v>43862</v>
      </c>
      <c r="AN3" s="4"/>
      <c r="AO3" s="4"/>
      <c r="AP3" s="4"/>
      <c r="AQ3" s="4">
        <v>43891</v>
      </c>
      <c r="AR3" s="4"/>
      <c r="AS3" s="4"/>
      <c r="AT3" s="4"/>
      <c r="AU3" s="4">
        <v>43922</v>
      </c>
      <c r="AV3" s="4"/>
      <c r="AW3" s="4"/>
      <c r="AX3" s="4"/>
      <c r="AY3" s="4">
        <v>43952</v>
      </c>
      <c r="AZ3" s="4"/>
      <c r="BA3" s="4"/>
      <c r="BB3" s="4"/>
      <c r="BC3" s="4">
        <v>43983</v>
      </c>
      <c r="BD3" s="4"/>
      <c r="BE3" s="4"/>
      <c r="BF3" s="4"/>
      <c r="BG3" s="4">
        <v>44013</v>
      </c>
      <c r="BH3" s="4"/>
      <c r="BI3" s="4"/>
      <c r="BJ3" s="4"/>
      <c r="BK3" s="4">
        <v>44044</v>
      </c>
      <c r="BL3" s="4"/>
      <c r="BM3" s="4"/>
      <c r="BN3" s="4"/>
      <c r="BO3" s="4">
        <v>44075</v>
      </c>
      <c r="BP3" s="4"/>
      <c r="BQ3" s="4"/>
      <c r="BR3" s="4"/>
      <c r="BS3" s="4">
        <v>44105</v>
      </c>
      <c r="BT3" s="4"/>
      <c r="BU3" s="4"/>
      <c r="BV3" s="4"/>
    </row>
    <row r="4" spans="1:74" s="1" customFormat="1" ht="15.75" customHeight="1" x14ac:dyDescent="0.15">
      <c r="A4" s="3" t="s">
        <v>4</v>
      </c>
      <c r="B4" s="3"/>
      <c r="C4" s="3"/>
      <c r="D4" s="3"/>
      <c r="E4" s="3"/>
      <c r="F4" s="3"/>
      <c r="G4" s="3"/>
      <c r="H4" s="3"/>
      <c r="I4" s="3"/>
      <c r="J4" s="3"/>
      <c r="K4" s="5">
        <v>3000</v>
      </c>
      <c r="L4" s="5"/>
      <c r="M4" s="5"/>
      <c r="N4" s="5"/>
      <c r="O4" s="5">
        <f>K45</f>
        <v>3108</v>
      </c>
      <c r="P4" s="5"/>
      <c r="Q4" s="5"/>
      <c r="R4" s="5"/>
      <c r="S4" s="5">
        <f t="shared" ref="S4" si="0">O45</f>
        <v>3008</v>
      </c>
      <c r="T4" s="5"/>
      <c r="U4" s="5"/>
      <c r="V4" s="5"/>
      <c r="W4" s="5">
        <f t="shared" ref="W4" si="1">S45</f>
        <v>3468</v>
      </c>
      <c r="X4" s="5"/>
      <c r="Y4" s="5"/>
      <c r="Z4" s="5"/>
      <c r="AA4" s="5">
        <f t="shared" ref="AA4" si="2">W45</f>
        <v>3432</v>
      </c>
      <c r="AB4" s="5"/>
      <c r="AC4" s="5"/>
      <c r="AD4" s="5"/>
      <c r="AE4" s="5">
        <f t="shared" ref="AE4" si="3">AA45</f>
        <v>2872</v>
      </c>
      <c r="AF4" s="5"/>
      <c r="AG4" s="5"/>
      <c r="AH4" s="5"/>
      <c r="AI4" s="5">
        <f>AE45</f>
        <v>1702</v>
      </c>
      <c r="AJ4" s="5"/>
      <c r="AK4" s="5"/>
      <c r="AL4" s="5"/>
      <c r="AM4" s="5">
        <f t="shared" ref="AM4" si="4">AI45</f>
        <v>2442</v>
      </c>
      <c r="AN4" s="5"/>
      <c r="AO4" s="5"/>
      <c r="AP4" s="5"/>
      <c r="AQ4" s="5">
        <f t="shared" ref="AQ4" si="5">AM45</f>
        <v>2566</v>
      </c>
      <c r="AR4" s="5"/>
      <c r="AS4" s="5"/>
      <c r="AT4" s="5"/>
      <c r="AU4" s="5">
        <f>AQ45</f>
        <v>3130</v>
      </c>
      <c r="AV4" s="5"/>
      <c r="AW4" s="5"/>
      <c r="AX4" s="5"/>
      <c r="AY4" s="5">
        <f t="shared" ref="AY4" si="6">AU45</f>
        <v>3254</v>
      </c>
      <c r="AZ4" s="5"/>
      <c r="BA4" s="5"/>
      <c r="BB4" s="5"/>
      <c r="BC4" s="5">
        <f t="shared" ref="BC4" si="7">AY45</f>
        <v>3094</v>
      </c>
      <c r="BD4" s="5"/>
      <c r="BE4" s="5"/>
      <c r="BF4" s="5"/>
      <c r="BG4" s="5">
        <f>BC45</f>
        <v>2274</v>
      </c>
      <c r="BH4" s="5"/>
      <c r="BI4" s="5"/>
      <c r="BJ4" s="5"/>
      <c r="BK4" s="5">
        <f t="shared" ref="BK4" si="8">BG45</f>
        <v>2034</v>
      </c>
      <c r="BL4" s="5"/>
      <c r="BM4" s="5"/>
      <c r="BN4" s="5"/>
      <c r="BO4" s="5">
        <f t="shared" ref="BO4" si="9">BK45</f>
        <v>1878</v>
      </c>
      <c r="BP4" s="5"/>
      <c r="BQ4" s="5"/>
      <c r="BR4" s="5"/>
      <c r="BS4" s="5">
        <f t="shared" ref="BS4" si="10">BO45</f>
        <v>2322</v>
      </c>
      <c r="BT4" s="5"/>
      <c r="BU4" s="5"/>
      <c r="BV4" s="5"/>
    </row>
    <row r="5" spans="1:74" s="1" customFormat="1" ht="15.75" customHeight="1" x14ac:dyDescent="0.15">
      <c r="A5" s="6" t="s">
        <v>5</v>
      </c>
      <c r="B5" s="6"/>
      <c r="C5" s="6" t="s">
        <v>6</v>
      </c>
      <c r="D5" s="6"/>
      <c r="E5" s="3" t="s">
        <v>7</v>
      </c>
      <c r="F5" s="3"/>
      <c r="G5" s="3"/>
      <c r="H5" s="3"/>
      <c r="I5" s="3"/>
      <c r="J5" s="3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</row>
    <row r="6" spans="1:74" s="1" customFormat="1" ht="15.75" customHeight="1" x14ac:dyDescent="0.15">
      <c r="A6" s="6"/>
      <c r="B6" s="6"/>
      <c r="C6" s="6"/>
      <c r="D6" s="6"/>
      <c r="E6" s="3" t="s">
        <v>8</v>
      </c>
      <c r="F6" s="3"/>
      <c r="G6" s="3"/>
      <c r="H6" s="3"/>
      <c r="I6" s="3"/>
      <c r="J6" s="3"/>
      <c r="K6" s="5">
        <v>6100</v>
      </c>
      <c r="L6" s="5"/>
      <c r="M6" s="5"/>
      <c r="N6" s="5"/>
      <c r="O6" s="5">
        <v>5000</v>
      </c>
      <c r="P6" s="5"/>
      <c r="Q6" s="5"/>
      <c r="R6" s="5"/>
      <c r="S6" s="5">
        <v>4500</v>
      </c>
      <c r="T6" s="5"/>
      <c r="U6" s="5"/>
      <c r="V6" s="5"/>
      <c r="W6" s="5">
        <v>6300</v>
      </c>
      <c r="X6" s="5"/>
      <c r="Y6" s="5"/>
      <c r="Z6" s="5"/>
      <c r="AA6" s="5">
        <v>3000</v>
      </c>
      <c r="AB6" s="5"/>
      <c r="AC6" s="5"/>
      <c r="AD6" s="5"/>
      <c r="AE6" s="5">
        <v>3000</v>
      </c>
      <c r="AF6" s="5"/>
      <c r="AG6" s="5"/>
      <c r="AH6" s="5"/>
      <c r="AI6" s="5">
        <v>8000</v>
      </c>
      <c r="AJ6" s="5"/>
      <c r="AK6" s="5"/>
      <c r="AL6" s="5"/>
      <c r="AM6" s="5">
        <v>5800</v>
      </c>
      <c r="AN6" s="5"/>
      <c r="AO6" s="5"/>
      <c r="AP6" s="5"/>
      <c r="AQ6" s="5">
        <v>6300</v>
      </c>
      <c r="AR6" s="5"/>
      <c r="AS6" s="5"/>
      <c r="AT6" s="5"/>
      <c r="AU6" s="5">
        <v>5800</v>
      </c>
      <c r="AV6" s="5"/>
      <c r="AW6" s="5"/>
      <c r="AX6" s="5"/>
      <c r="AY6" s="5">
        <v>5000</v>
      </c>
      <c r="AZ6" s="5"/>
      <c r="BA6" s="5"/>
      <c r="BB6" s="5"/>
      <c r="BC6" s="5">
        <v>4500</v>
      </c>
      <c r="BD6" s="5"/>
      <c r="BE6" s="5"/>
      <c r="BF6" s="5"/>
      <c r="BG6" s="5">
        <v>4500</v>
      </c>
      <c r="BH6" s="5"/>
      <c r="BI6" s="5"/>
      <c r="BJ6" s="5"/>
      <c r="BK6" s="5">
        <v>4800</v>
      </c>
      <c r="BL6" s="5"/>
      <c r="BM6" s="5"/>
      <c r="BN6" s="5"/>
      <c r="BO6" s="5">
        <v>4800</v>
      </c>
      <c r="BP6" s="5"/>
      <c r="BQ6" s="5"/>
      <c r="BR6" s="5"/>
      <c r="BS6" s="5">
        <v>4800</v>
      </c>
      <c r="BT6" s="5"/>
      <c r="BU6" s="5"/>
      <c r="BV6" s="5"/>
    </row>
    <row r="7" spans="1:74" s="1" customFormat="1" ht="15.75" customHeight="1" x14ac:dyDescent="0.15">
      <c r="A7" s="6"/>
      <c r="B7" s="6"/>
      <c r="C7" s="6"/>
      <c r="D7" s="6"/>
      <c r="E7" s="3" t="s">
        <v>9</v>
      </c>
      <c r="F7" s="3"/>
      <c r="G7" s="3"/>
      <c r="H7" s="3"/>
      <c r="I7" s="3"/>
      <c r="J7" s="3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</row>
    <row r="8" spans="1:74" s="1" customFormat="1" ht="15.75" customHeight="1" x14ac:dyDescent="0.15">
      <c r="A8" s="6"/>
      <c r="B8" s="6"/>
      <c r="C8" s="3" t="s">
        <v>10</v>
      </c>
      <c r="D8" s="3"/>
      <c r="E8" s="3"/>
      <c r="F8" s="3"/>
      <c r="G8" s="3"/>
      <c r="H8" s="3"/>
      <c r="I8" s="3"/>
      <c r="J8" s="3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</row>
    <row r="9" spans="1:74" s="1" customFormat="1" ht="15.75" customHeight="1" x14ac:dyDescent="0.15">
      <c r="A9" s="6"/>
      <c r="B9" s="6"/>
      <c r="C9" s="3"/>
      <c r="D9" s="3"/>
      <c r="E9" s="3"/>
      <c r="F9" s="3"/>
      <c r="G9" s="3"/>
      <c r="H9" s="3"/>
      <c r="I9" s="3"/>
      <c r="J9" s="3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</row>
    <row r="10" spans="1:74" s="1" customFormat="1" ht="15.75" customHeight="1" x14ac:dyDescent="0.15">
      <c r="A10" s="6"/>
      <c r="B10" s="6"/>
      <c r="C10" s="3" t="s">
        <v>11</v>
      </c>
      <c r="D10" s="3"/>
      <c r="E10" s="3"/>
      <c r="F10" s="3"/>
      <c r="G10" s="3"/>
      <c r="H10" s="3"/>
      <c r="I10" s="3"/>
      <c r="J10" s="3"/>
      <c r="K10" s="5">
        <f>SUM(K5:N9)</f>
        <v>6100</v>
      </c>
      <c r="L10" s="5"/>
      <c r="M10" s="5"/>
      <c r="N10" s="5"/>
      <c r="O10" s="5">
        <f t="shared" ref="O10" si="11">SUM(O5:R9)</f>
        <v>5000</v>
      </c>
      <c r="P10" s="5"/>
      <c r="Q10" s="5"/>
      <c r="R10" s="5"/>
      <c r="S10" s="5">
        <f t="shared" ref="S10" si="12">SUM(S5:V9)</f>
        <v>4500</v>
      </c>
      <c r="T10" s="5"/>
      <c r="U10" s="5"/>
      <c r="V10" s="5"/>
      <c r="W10" s="5">
        <f t="shared" ref="W10" si="13">SUM(W5:Z9)</f>
        <v>6300</v>
      </c>
      <c r="X10" s="5"/>
      <c r="Y10" s="5"/>
      <c r="Z10" s="5"/>
      <c r="AA10" s="5">
        <f t="shared" ref="AA10" si="14">SUM(AA5:AD9)</f>
        <v>3000</v>
      </c>
      <c r="AB10" s="5"/>
      <c r="AC10" s="5"/>
      <c r="AD10" s="5"/>
      <c r="AE10" s="5">
        <f t="shared" ref="AE10" si="15">SUM(AE5:AH9)</f>
        <v>3000</v>
      </c>
      <c r="AF10" s="5"/>
      <c r="AG10" s="5"/>
      <c r="AH10" s="5"/>
      <c r="AI10" s="5">
        <f t="shared" ref="AI10" si="16">SUM(AI5:AL9)</f>
        <v>8000</v>
      </c>
      <c r="AJ10" s="5"/>
      <c r="AK10" s="5"/>
      <c r="AL10" s="5"/>
      <c r="AM10" s="5">
        <f t="shared" ref="AM10" si="17">SUM(AM5:AP9)</f>
        <v>5800</v>
      </c>
      <c r="AN10" s="5"/>
      <c r="AO10" s="5"/>
      <c r="AP10" s="5"/>
      <c r="AQ10" s="5">
        <f t="shared" ref="AQ10" si="18">SUM(AQ5:AT9)</f>
        <v>6300</v>
      </c>
      <c r="AR10" s="5"/>
      <c r="AS10" s="5"/>
      <c r="AT10" s="5"/>
      <c r="AU10" s="5">
        <f t="shared" ref="AU10" si="19">SUM(AU5:AX9)</f>
        <v>5800</v>
      </c>
      <c r="AV10" s="5"/>
      <c r="AW10" s="5"/>
      <c r="AX10" s="5"/>
      <c r="AY10" s="5">
        <f t="shared" ref="AY10" si="20">SUM(AY5:BB9)</f>
        <v>5000</v>
      </c>
      <c r="AZ10" s="5"/>
      <c r="BA10" s="5"/>
      <c r="BB10" s="5"/>
      <c r="BC10" s="5">
        <f t="shared" ref="BC10" si="21">SUM(BC5:BF9)</f>
        <v>4500</v>
      </c>
      <c r="BD10" s="5"/>
      <c r="BE10" s="5"/>
      <c r="BF10" s="5"/>
      <c r="BG10" s="5">
        <f t="shared" ref="BG10" si="22">SUM(BG5:BJ9)</f>
        <v>4500</v>
      </c>
      <c r="BH10" s="5"/>
      <c r="BI10" s="5"/>
      <c r="BJ10" s="5"/>
      <c r="BK10" s="5">
        <f t="shared" ref="BK10" si="23">SUM(BK5:BN9)</f>
        <v>4800</v>
      </c>
      <c r="BL10" s="5"/>
      <c r="BM10" s="5"/>
      <c r="BN10" s="5"/>
      <c r="BO10" s="5">
        <f t="shared" ref="BO10" si="24">SUM(BO5:BR9)</f>
        <v>4800</v>
      </c>
      <c r="BP10" s="5"/>
      <c r="BQ10" s="5"/>
      <c r="BR10" s="5"/>
      <c r="BS10" s="5">
        <f t="shared" ref="BS10" si="25">SUM(BS5:BV9)</f>
        <v>4800</v>
      </c>
      <c r="BT10" s="5"/>
      <c r="BU10" s="5"/>
      <c r="BV10" s="5"/>
    </row>
    <row r="11" spans="1:74" s="1" customFormat="1" ht="15.75" customHeight="1" x14ac:dyDescent="0.15">
      <c r="A11" s="6" t="s">
        <v>12</v>
      </c>
      <c r="B11" s="6"/>
      <c r="C11" s="6" t="s">
        <v>13</v>
      </c>
      <c r="D11" s="6"/>
      <c r="E11" s="3" t="s">
        <v>14</v>
      </c>
      <c r="F11" s="3"/>
      <c r="G11" s="3"/>
      <c r="H11" s="3"/>
      <c r="I11" s="3"/>
      <c r="J11" s="3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</row>
    <row r="12" spans="1:74" s="1" customFormat="1" ht="15.75" customHeight="1" x14ac:dyDescent="0.15">
      <c r="A12" s="6"/>
      <c r="B12" s="6"/>
      <c r="C12" s="6"/>
      <c r="D12" s="6"/>
      <c r="E12" s="3" t="s">
        <v>15</v>
      </c>
      <c r="F12" s="3"/>
      <c r="G12" s="3"/>
      <c r="H12" s="3"/>
      <c r="I12" s="3"/>
      <c r="J12" s="3"/>
      <c r="K12" s="5">
        <f>K6*0.72</f>
        <v>4392</v>
      </c>
      <c r="L12" s="5"/>
      <c r="M12" s="5"/>
      <c r="N12" s="5"/>
      <c r="O12" s="5">
        <f t="shared" ref="O12" si="26">O6*0.72</f>
        <v>3600</v>
      </c>
      <c r="P12" s="5"/>
      <c r="Q12" s="5"/>
      <c r="R12" s="5"/>
      <c r="S12" s="5">
        <f t="shared" ref="S12" si="27">S6*0.72</f>
        <v>3240</v>
      </c>
      <c r="T12" s="5"/>
      <c r="U12" s="5"/>
      <c r="V12" s="5"/>
      <c r="W12" s="5">
        <f t="shared" ref="W12" si="28">W6*0.72</f>
        <v>4536</v>
      </c>
      <c r="X12" s="5"/>
      <c r="Y12" s="5"/>
      <c r="Z12" s="5"/>
      <c r="AA12" s="5">
        <f t="shared" ref="AA12" si="29">AA6*0.72</f>
        <v>2160</v>
      </c>
      <c r="AB12" s="5"/>
      <c r="AC12" s="5"/>
      <c r="AD12" s="5"/>
      <c r="AE12" s="5">
        <f t="shared" ref="AE12" si="30">AE6*0.72</f>
        <v>2160</v>
      </c>
      <c r="AF12" s="5"/>
      <c r="AG12" s="5"/>
      <c r="AH12" s="5"/>
      <c r="AI12" s="5">
        <f t="shared" ref="AI12" si="31">AI6*0.72</f>
        <v>5760</v>
      </c>
      <c r="AJ12" s="5"/>
      <c r="AK12" s="5"/>
      <c r="AL12" s="5"/>
      <c r="AM12" s="5">
        <f t="shared" ref="AM12" si="32">AM6*0.72</f>
        <v>4176</v>
      </c>
      <c r="AN12" s="5"/>
      <c r="AO12" s="5"/>
      <c r="AP12" s="5"/>
      <c r="AQ12" s="5">
        <f t="shared" ref="AQ12" si="33">AQ6*0.72</f>
        <v>4536</v>
      </c>
      <c r="AR12" s="5"/>
      <c r="AS12" s="5"/>
      <c r="AT12" s="5"/>
      <c r="AU12" s="5">
        <f t="shared" ref="AU12" si="34">AU6*0.72</f>
        <v>4176</v>
      </c>
      <c r="AV12" s="5"/>
      <c r="AW12" s="5"/>
      <c r="AX12" s="5"/>
      <c r="AY12" s="5">
        <f t="shared" ref="AY12" si="35">AY6*0.72</f>
        <v>3600</v>
      </c>
      <c r="AZ12" s="5"/>
      <c r="BA12" s="5"/>
      <c r="BB12" s="5"/>
      <c r="BC12" s="5">
        <f t="shared" ref="BC12" si="36">BC6*0.72</f>
        <v>3240</v>
      </c>
      <c r="BD12" s="5"/>
      <c r="BE12" s="5"/>
      <c r="BF12" s="5"/>
      <c r="BG12" s="5">
        <f t="shared" ref="BG12" si="37">BG6*0.72</f>
        <v>3240</v>
      </c>
      <c r="BH12" s="5"/>
      <c r="BI12" s="5"/>
      <c r="BJ12" s="5"/>
      <c r="BK12" s="5">
        <f t="shared" ref="BK12" si="38">BK6*0.72</f>
        <v>3456</v>
      </c>
      <c r="BL12" s="5"/>
      <c r="BM12" s="5"/>
      <c r="BN12" s="5"/>
      <c r="BO12" s="5">
        <f t="shared" ref="BO12" si="39">BO6*0.72</f>
        <v>3456</v>
      </c>
      <c r="BP12" s="5"/>
      <c r="BQ12" s="5"/>
      <c r="BR12" s="5"/>
      <c r="BS12" s="5">
        <f t="shared" ref="BS12" si="40">BS6*0.72</f>
        <v>3456</v>
      </c>
      <c r="BT12" s="5"/>
      <c r="BU12" s="5"/>
      <c r="BV12" s="5"/>
    </row>
    <row r="13" spans="1:74" s="1" customFormat="1" ht="15.75" customHeight="1" x14ac:dyDescent="0.15">
      <c r="A13" s="6"/>
      <c r="B13" s="6"/>
      <c r="C13" s="6"/>
      <c r="D13" s="6"/>
      <c r="E13" s="3"/>
      <c r="F13" s="3"/>
      <c r="G13" s="3"/>
      <c r="H13" s="3"/>
      <c r="I13" s="3"/>
      <c r="J13" s="3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</row>
    <row r="14" spans="1:74" s="1" customFormat="1" ht="15.75" customHeight="1" x14ac:dyDescent="0.15">
      <c r="A14" s="6"/>
      <c r="B14" s="6"/>
      <c r="C14" s="6" t="s">
        <v>16</v>
      </c>
      <c r="D14" s="6"/>
      <c r="E14" s="3" t="s">
        <v>17</v>
      </c>
      <c r="F14" s="3"/>
      <c r="G14" s="3"/>
      <c r="H14" s="3"/>
      <c r="I14" s="3"/>
      <c r="J14" s="3"/>
      <c r="K14" s="5">
        <v>700</v>
      </c>
      <c r="L14" s="5"/>
      <c r="M14" s="5"/>
      <c r="N14" s="5"/>
      <c r="O14" s="5">
        <v>650</v>
      </c>
      <c r="P14" s="5"/>
      <c r="Q14" s="5"/>
      <c r="R14" s="5"/>
      <c r="S14" s="5">
        <v>600</v>
      </c>
      <c r="T14" s="5"/>
      <c r="U14" s="5"/>
      <c r="V14" s="5"/>
      <c r="W14" s="5">
        <v>1000</v>
      </c>
      <c r="X14" s="5"/>
      <c r="Y14" s="5"/>
      <c r="Z14" s="5"/>
      <c r="AA14" s="5">
        <v>600</v>
      </c>
      <c r="AB14" s="5"/>
      <c r="AC14" s="5"/>
      <c r="AD14" s="5"/>
      <c r="AE14" s="5">
        <v>600</v>
      </c>
      <c r="AF14" s="5"/>
      <c r="AG14" s="5"/>
      <c r="AH14" s="5"/>
      <c r="AI14" s="5">
        <v>700</v>
      </c>
      <c r="AJ14" s="5"/>
      <c r="AK14" s="5"/>
      <c r="AL14" s="5"/>
      <c r="AM14" s="5">
        <v>700</v>
      </c>
      <c r="AN14" s="5"/>
      <c r="AO14" s="5"/>
      <c r="AP14" s="5"/>
      <c r="AQ14" s="5">
        <v>1000</v>
      </c>
      <c r="AR14" s="5"/>
      <c r="AS14" s="5"/>
      <c r="AT14" s="5"/>
      <c r="AU14" s="5">
        <v>700</v>
      </c>
      <c r="AV14" s="5"/>
      <c r="AW14" s="5"/>
      <c r="AX14" s="5"/>
      <c r="AY14" s="5">
        <v>700</v>
      </c>
      <c r="AZ14" s="5"/>
      <c r="BA14" s="5"/>
      <c r="BB14" s="5"/>
      <c r="BC14" s="5">
        <v>700</v>
      </c>
      <c r="BD14" s="5"/>
      <c r="BE14" s="5"/>
      <c r="BF14" s="5"/>
      <c r="BG14" s="5">
        <v>700</v>
      </c>
      <c r="BH14" s="5"/>
      <c r="BI14" s="5"/>
      <c r="BJ14" s="5"/>
      <c r="BK14" s="5">
        <v>700</v>
      </c>
      <c r="BL14" s="5"/>
      <c r="BM14" s="5"/>
      <c r="BN14" s="5"/>
      <c r="BO14" s="5">
        <v>700</v>
      </c>
      <c r="BP14" s="5"/>
      <c r="BQ14" s="5"/>
      <c r="BR14" s="5"/>
      <c r="BS14" s="5">
        <v>700</v>
      </c>
      <c r="BT14" s="5"/>
      <c r="BU14" s="5"/>
      <c r="BV14" s="5"/>
    </row>
    <row r="15" spans="1:74" s="1" customFormat="1" ht="15.75" customHeight="1" x14ac:dyDescent="0.15">
      <c r="A15" s="6"/>
      <c r="B15" s="6"/>
      <c r="C15" s="6"/>
      <c r="D15" s="6"/>
      <c r="E15" s="3" t="s">
        <v>18</v>
      </c>
      <c r="F15" s="3"/>
      <c r="G15" s="3"/>
      <c r="H15" s="3"/>
      <c r="I15" s="3"/>
      <c r="J15" s="3"/>
      <c r="K15" s="5">
        <v>500</v>
      </c>
      <c r="L15" s="5"/>
      <c r="M15" s="5"/>
      <c r="N15" s="5"/>
      <c r="O15" s="5">
        <v>450</v>
      </c>
      <c r="P15" s="5"/>
      <c r="Q15" s="5"/>
      <c r="R15" s="5"/>
      <c r="S15" s="5">
        <v>400</v>
      </c>
      <c r="T15" s="5"/>
      <c r="U15" s="5"/>
      <c r="V15" s="5"/>
      <c r="W15" s="5">
        <v>400</v>
      </c>
      <c r="X15" s="5"/>
      <c r="Y15" s="5"/>
      <c r="Z15" s="5"/>
      <c r="AA15" s="5">
        <v>400</v>
      </c>
      <c r="AB15" s="5"/>
      <c r="AC15" s="5"/>
      <c r="AD15" s="5"/>
      <c r="AE15" s="5">
        <v>400</v>
      </c>
      <c r="AF15" s="5"/>
      <c r="AG15" s="5"/>
      <c r="AH15" s="5"/>
      <c r="AI15" s="5">
        <v>400</v>
      </c>
      <c r="AJ15" s="5"/>
      <c r="AK15" s="5"/>
      <c r="AL15" s="5"/>
      <c r="AM15" s="5">
        <v>400</v>
      </c>
      <c r="AN15" s="5"/>
      <c r="AO15" s="5"/>
      <c r="AP15" s="5"/>
      <c r="AQ15" s="5">
        <v>400</v>
      </c>
      <c r="AR15" s="5"/>
      <c r="AS15" s="5"/>
      <c r="AT15" s="5"/>
      <c r="AU15" s="5">
        <v>400</v>
      </c>
      <c r="AV15" s="5"/>
      <c r="AW15" s="5"/>
      <c r="AX15" s="5"/>
      <c r="AY15" s="5">
        <v>400</v>
      </c>
      <c r="AZ15" s="5"/>
      <c r="BA15" s="5"/>
      <c r="BB15" s="5"/>
      <c r="BC15" s="5">
        <v>400</v>
      </c>
      <c r="BD15" s="5"/>
      <c r="BE15" s="5"/>
      <c r="BF15" s="5"/>
      <c r="BG15" s="5">
        <v>400</v>
      </c>
      <c r="BH15" s="5"/>
      <c r="BI15" s="5"/>
      <c r="BJ15" s="5"/>
      <c r="BK15" s="5">
        <v>400</v>
      </c>
      <c r="BL15" s="5"/>
      <c r="BM15" s="5"/>
      <c r="BN15" s="5"/>
      <c r="BO15" s="5">
        <v>400</v>
      </c>
      <c r="BP15" s="5"/>
      <c r="BQ15" s="5"/>
      <c r="BR15" s="5"/>
      <c r="BS15" s="5">
        <v>400</v>
      </c>
      <c r="BT15" s="5"/>
      <c r="BU15" s="5"/>
      <c r="BV15" s="5"/>
    </row>
    <row r="16" spans="1:74" s="1" customFormat="1" ht="15.75" customHeight="1" x14ac:dyDescent="0.15">
      <c r="A16" s="6"/>
      <c r="B16" s="6"/>
      <c r="C16" s="6"/>
      <c r="D16" s="6"/>
      <c r="E16" s="3" t="s">
        <v>19</v>
      </c>
      <c r="F16" s="3"/>
      <c r="G16" s="3"/>
      <c r="H16" s="3"/>
      <c r="I16" s="3"/>
      <c r="J16" s="3"/>
      <c r="K16" s="5">
        <v>70</v>
      </c>
      <c r="L16" s="5"/>
      <c r="M16" s="5"/>
      <c r="N16" s="5"/>
      <c r="O16" s="5">
        <v>70</v>
      </c>
      <c r="P16" s="5"/>
      <c r="Q16" s="5"/>
      <c r="R16" s="5"/>
      <c r="S16" s="5">
        <v>70</v>
      </c>
      <c r="T16" s="5"/>
      <c r="U16" s="5"/>
      <c r="V16" s="5"/>
      <c r="W16" s="5">
        <v>70</v>
      </c>
      <c r="X16" s="5"/>
      <c r="Y16" s="5"/>
      <c r="Z16" s="5"/>
      <c r="AA16" s="5">
        <v>70</v>
      </c>
      <c r="AB16" s="5"/>
      <c r="AC16" s="5"/>
      <c r="AD16" s="5"/>
      <c r="AE16" s="5">
        <v>130</v>
      </c>
      <c r="AF16" s="5"/>
      <c r="AG16" s="5"/>
      <c r="AH16" s="5"/>
      <c r="AI16" s="5">
        <v>70</v>
      </c>
      <c r="AJ16" s="5"/>
      <c r="AK16" s="5"/>
      <c r="AL16" s="5"/>
      <c r="AM16" s="5">
        <v>70</v>
      </c>
      <c r="AN16" s="5"/>
      <c r="AO16" s="5"/>
      <c r="AP16" s="5"/>
      <c r="AQ16" s="5">
        <v>70</v>
      </c>
      <c r="AR16" s="5"/>
      <c r="AS16" s="5"/>
      <c r="AT16" s="5"/>
      <c r="AU16" s="5">
        <v>70</v>
      </c>
      <c r="AV16" s="5"/>
      <c r="AW16" s="5"/>
      <c r="AX16" s="5"/>
      <c r="AY16" s="5">
        <v>130</v>
      </c>
      <c r="AZ16" s="5"/>
      <c r="BA16" s="5"/>
      <c r="BB16" s="5"/>
      <c r="BC16" s="5">
        <v>70</v>
      </c>
      <c r="BD16" s="5"/>
      <c r="BE16" s="5"/>
      <c r="BF16" s="5"/>
      <c r="BG16" s="5">
        <v>70</v>
      </c>
      <c r="BH16" s="5"/>
      <c r="BI16" s="5"/>
      <c r="BJ16" s="5"/>
      <c r="BK16" s="5">
        <v>70</v>
      </c>
      <c r="BL16" s="5"/>
      <c r="BM16" s="5"/>
      <c r="BN16" s="5"/>
      <c r="BO16" s="5">
        <v>70</v>
      </c>
      <c r="BP16" s="5"/>
      <c r="BQ16" s="5"/>
      <c r="BR16" s="5"/>
      <c r="BS16" s="5">
        <v>70</v>
      </c>
      <c r="BT16" s="5"/>
      <c r="BU16" s="5"/>
      <c r="BV16" s="5"/>
    </row>
    <row r="17" spans="1:74" s="1" customFormat="1" ht="15.75" customHeight="1" x14ac:dyDescent="0.15">
      <c r="A17" s="6"/>
      <c r="B17" s="6"/>
      <c r="C17" s="6"/>
      <c r="D17" s="6"/>
      <c r="E17" s="3" t="s">
        <v>20</v>
      </c>
      <c r="F17" s="3"/>
      <c r="G17" s="3"/>
      <c r="H17" s="3"/>
      <c r="I17" s="3"/>
      <c r="J17" s="3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>
        <v>550</v>
      </c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>
        <v>580</v>
      </c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</row>
    <row r="18" spans="1:74" s="1" customFormat="1" ht="15.75" customHeight="1" x14ac:dyDescent="0.15">
      <c r="A18" s="6"/>
      <c r="B18" s="6"/>
      <c r="C18" s="6"/>
      <c r="D18" s="6"/>
      <c r="E18" s="3" t="s">
        <v>21</v>
      </c>
      <c r="F18" s="3"/>
      <c r="G18" s="3"/>
      <c r="H18" s="3"/>
      <c r="I18" s="3"/>
      <c r="J18" s="3"/>
      <c r="K18" s="5">
        <v>30</v>
      </c>
      <c r="L18" s="5"/>
      <c r="M18" s="5"/>
      <c r="N18" s="5"/>
      <c r="O18" s="5">
        <v>30</v>
      </c>
      <c r="P18" s="5"/>
      <c r="Q18" s="5"/>
      <c r="R18" s="5"/>
      <c r="S18" s="5">
        <v>30</v>
      </c>
      <c r="T18" s="5"/>
      <c r="U18" s="5"/>
      <c r="V18" s="5"/>
      <c r="W18" s="5">
        <v>30</v>
      </c>
      <c r="X18" s="5"/>
      <c r="Y18" s="5"/>
      <c r="Z18" s="5"/>
      <c r="AA18" s="5">
        <v>30</v>
      </c>
      <c r="AB18" s="5"/>
      <c r="AC18" s="5"/>
      <c r="AD18" s="5"/>
      <c r="AE18" s="5">
        <v>30</v>
      </c>
      <c r="AF18" s="5"/>
      <c r="AG18" s="5"/>
      <c r="AH18" s="5"/>
      <c r="AI18" s="5">
        <v>30</v>
      </c>
      <c r="AJ18" s="5"/>
      <c r="AK18" s="5"/>
      <c r="AL18" s="5"/>
      <c r="AM18" s="5">
        <v>30</v>
      </c>
      <c r="AN18" s="5"/>
      <c r="AO18" s="5"/>
      <c r="AP18" s="5"/>
      <c r="AQ18" s="5">
        <v>30</v>
      </c>
      <c r="AR18" s="5"/>
      <c r="AS18" s="5"/>
      <c r="AT18" s="5"/>
      <c r="AU18" s="5">
        <v>30</v>
      </c>
      <c r="AV18" s="5"/>
      <c r="AW18" s="5"/>
      <c r="AX18" s="5"/>
      <c r="AY18" s="5">
        <v>30</v>
      </c>
      <c r="AZ18" s="5"/>
      <c r="BA18" s="5"/>
      <c r="BB18" s="5"/>
      <c r="BC18" s="5">
        <v>30</v>
      </c>
      <c r="BD18" s="5"/>
      <c r="BE18" s="5"/>
      <c r="BF18" s="5"/>
      <c r="BG18" s="5">
        <v>30</v>
      </c>
      <c r="BH18" s="5"/>
      <c r="BI18" s="5"/>
      <c r="BJ18" s="5"/>
      <c r="BK18" s="5">
        <v>30</v>
      </c>
      <c r="BL18" s="5"/>
      <c r="BM18" s="5"/>
      <c r="BN18" s="5"/>
      <c r="BO18" s="5">
        <v>30</v>
      </c>
      <c r="BP18" s="5"/>
      <c r="BQ18" s="5"/>
      <c r="BR18" s="5"/>
      <c r="BS18" s="5">
        <v>30</v>
      </c>
      <c r="BT18" s="5"/>
      <c r="BU18" s="5"/>
      <c r="BV18" s="5"/>
    </row>
    <row r="19" spans="1:74" s="1" customFormat="1" ht="15.75" customHeight="1" x14ac:dyDescent="0.15">
      <c r="A19" s="6"/>
      <c r="B19" s="6"/>
      <c r="C19" s="6" t="s">
        <v>22</v>
      </c>
      <c r="D19" s="6"/>
      <c r="E19" s="3" t="s">
        <v>23</v>
      </c>
      <c r="F19" s="3"/>
      <c r="G19" s="3"/>
      <c r="H19" s="3"/>
      <c r="I19" s="3"/>
      <c r="J19" s="3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</row>
    <row r="20" spans="1:74" s="1" customFormat="1" ht="15.75" customHeight="1" x14ac:dyDescent="0.15">
      <c r="A20" s="6"/>
      <c r="B20" s="6"/>
      <c r="C20" s="6"/>
      <c r="D20" s="6"/>
      <c r="E20" s="3" t="s">
        <v>24</v>
      </c>
      <c r="F20" s="3"/>
      <c r="G20" s="3"/>
      <c r="H20" s="3"/>
      <c r="I20" s="3"/>
      <c r="J20" s="3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</row>
    <row r="21" spans="1:74" s="1" customFormat="1" ht="15.75" customHeight="1" x14ac:dyDescent="0.15">
      <c r="A21" s="6"/>
      <c r="B21" s="6"/>
      <c r="C21" s="6"/>
      <c r="D21" s="6"/>
      <c r="E21" s="3"/>
      <c r="F21" s="3"/>
      <c r="G21" s="3"/>
      <c r="H21" s="3"/>
      <c r="I21" s="3"/>
      <c r="J21" s="3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</row>
    <row r="22" spans="1:74" s="1" customFormat="1" ht="15.75" customHeight="1" x14ac:dyDescent="0.15">
      <c r="A22" s="6"/>
      <c r="B22" s="6"/>
      <c r="C22" s="6" t="s">
        <v>25</v>
      </c>
      <c r="D22" s="6"/>
      <c r="E22" s="3" t="s">
        <v>26</v>
      </c>
      <c r="F22" s="3"/>
      <c r="G22" s="3"/>
      <c r="H22" s="3"/>
      <c r="I22" s="3"/>
      <c r="J22" s="3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</row>
    <row r="23" spans="1:74" s="1" customFormat="1" ht="15.75" customHeight="1" x14ac:dyDescent="0.15">
      <c r="A23" s="6"/>
      <c r="B23" s="6"/>
      <c r="C23" s="6"/>
      <c r="D23" s="6"/>
      <c r="E23" s="3" t="s">
        <v>27</v>
      </c>
      <c r="F23" s="3"/>
      <c r="G23" s="3"/>
      <c r="H23" s="3"/>
      <c r="I23" s="3"/>
      <c r="J23" s="3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</row>
    <row r="24" spans="1:74" s="1" customFormat="1" ht="15.75" customHeight="1" x14ac:dyDescent="0.15">
      <c r="A24" s="6"/>
      <c r="B24" s="6"/>
      <c r="C24" s="6"/>
      <c r="D24" s="6"/>
      <c r="E24" s="3"/>
      <c r="F24" s="3"/>
      <c r="G24" s="3"/>
      <c r="H24" s="3"/>
      <c r="I24" s="3"/>
      <c r="J24" s="3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</row>
    <row r="25" spans="1:74" s="1" customFormat="1" ht="15.75" customHeight="1" x14ac:dyDescent="0.15">
      <c r="A25" s="6"/>
      <c r="B25" s="6"/>
      <c r="C25" s="3" t="s">
        <v>28</v>
      </c>
      <c r="D25" s="3"/>
      <c r="E25" s="3"/>
      <c r="F25" s="3"/>
      <c r="G25" s="3"/>
      <c r="H25" s="3"/>
      <c r="I25" s="3"/>
      <c r="J25" s="3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</row>
    <row r="26" spans="1:74" s="1" customFormat="1" ht="15.75" customHeight="1" x14ac:dyDescent="0.15">
      <c r="A26" s="6"/>
      <c r="B26" s="6"/>
      <c r="C26" s="3"/>
      <c r="D26" s="3"/>
      <c r="E26" s="3"/>
      <c r="F26" s="3"/>
      <c r="G26" s="3"/>
      <c r="H26" s="3"/>
      <c r="I26" s="3"/>
      <c r="J26" s="3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</row>
    <row r="27" spans="1:74" s="1" customFormat="1" ht="15.75" customHeight="1" x14ac:dyDescent="0.15">
      <c r="A27" s="6"/>
      <c r="B27" s="6"/>
      <c r="C27" s="3" t="s">
        <v>29</v>
      </c>
      <c r="D27" s="3"/>
      <c r="E27" s="3"/>
      <c r="F27" s="3"/>
      <c r="G27" s="3"/>
      <c r="H27" s="3"/>
      <c r="I27" s="3"/>
      <c r="J27" s="3"/>
      <c r="K27" s="5">
        <f>SUM(K11:N26)</f>
        <v>5692</v>
      </c>
      <c r="L27" s="5"/>
      <c r="M27" s="5"/>
      <c r="N27" s="5"/>
      <c r="O27" s="5">
        <f t="shared" ref="O27" si="41">SUM(O11:R26)</f>
        <v>4800</v>
      </c>
      <c r="P27" s="5"/>
      <c r="Q27" s="5"/>
      <c r="R27" s="5"/>
      <c r="S27" s="5">
        <f t="shared" ref="S27" si="42">SUM(S11:V26)</f>
        <v>4340</v>
      </c>
      <c r="T27" s="5"/>
      <c r="U27" s="5"/>
      <c r="V27" s="5"/>
      <c r="W27" s="5">
        <f t="shared" ref="W27" si="43">SUM(W11:Z26)</f>
        <v>6036</v>
      </c>
      <c r="X27" s="5"/>
      <c r="Y27" s="5"/>
      <c r="Z27" s="5"/>
      <c r="AA27" s="5">
        <f t="shared" ref="AA27" si="44">SUM(AA11:AD26)</f>
        <v>3260</v>
      </c>
      <c r="AB27" s="5"/>
      <c r="AC27" s="5"/>
      <c r="AD27" s="5"/>
      <c r="AE27" s="5">
        <f t="shared" ref="AE27" si="45">SUM(AE11:AH26)</f>
        <v>3870</v>
      </c>
      <c r="AF27" s="5"/>
      <c r="AG27" s="5"/>
      <c r="AH27" s="5"/>
      <c r="AI27" s="5">
        <f t="shared" ref="AI27" si="46">SUM(AI11:AL26)</f>
        <v>6960</v>
      </c>
      <c r="AJ27" s="5"/>
      <c r="AK27" s="5"/>
      <c r="AL27" s="5"/>
      <c r="AM27" s="5">
        <f t="shared" ref="AM27" si="47">SUM(AM11:AP26)</f>
        <v>5376</v>
      </c>
      <c r="AN27" s="5"/>
      <c r="AO27" s="5"/>
      <c r="AP27" s="5"/>
      <c r="AQ27" s="5">
        <f t="shared" ref="AQ27" si="48">SUM(AQ11:AT26)</f>
        <v>6036</v>
      </c>
      <c r="AR27" s="5"/>
      <c r="AS27" s="5"/>
      <c r="AT27" s="5"/>
      <c r="AU27" s="5">
        <f t="shared" ref="AU27" si="49">SUM(AU11:AX26)</f>
        <v>5376</v>
      </c>
      <c r="AV27" s="5"/>
      <c r="AW27" s="5"/>
      <c r="AX27" s="5"/>
      <c r="AY27" s="5">
        <f t="shared" ref="AY27" si="50">SUM(AY11:BB26)</f>
        <v>4860</v>
      </c>
      <c r="AZ27" s="5"/>
      <c r="BA27" s="5"/>
      <c r="BB27" s="5"/>
      <c r="BC27" s="5">
        <f t="shared" ref="BC27" si="51">SUM(BC11:BF26)</f>
        <v>5020</v>
      </c>
      <c r="BD27" s="5"/>
      <c r="BE27" s="5"/>
      <c r="BF27" s="5"/>
      <c r="BG27" s="5">
        <f t="shared" ref="BG27" si="52">SUM(BG11:BJ26)</f>
        <v>4440</v>
      </c>
      <c r="BH27" s="5"/>
      <c r="BI27" s="5"/>
      <c r="BJ27" s="5"/>
      <c r="BK27" s="5">
        <f t="shared" ref="BK27" si="53">SUM(BK11:BN26)</f>
        <v>4656</v>
      </c>
      <c r="BL27" s="5"/>
      <c r="BM27" s="5"/>
      <c r="BN27" s="5"/>
      <c r="BO27" s="5">
        <f t="shared" ref="BO27" si="54">SUM(BO11:BR26)</f>
        <v>4656</v>
      </c>
      <c r="BP27" s="5"/>
      <c r="BQ27" s="5"/>
      <c r="BR27" s="5"/>
      <c r="BS27" s="5">
        <f t="shared" ref="BS27" si="55">SUM(BS11:BV26)</f>
        <v>4656</v>
      </c>
      <c r="BT27" s="5"/>
      <c r="BU27" s="5"/>
      <c r="BV27" s="5"/>
    </row>
    <row r="28" spans="1:74" s="1" customFormat="1" ht="18" customHeight="1" x14ac:dyDescent="0.15">
      <c r="A28" s="11"/>
      <c r="B28" s="12"/>
      <c r="C28" s="9" t="s">
        <v>43</v>
      </c>
      <c r="D28" s="9"/>
      <c r="E28" s="9"/>
      <c r="F28" s="9"/>
      <c r="G28" s="9"/>
      <c r="H28" s="9"/>
      <c r="I28" s="9"/>
      <c r="J28" s="9"/>
      <c r="K28" s="8">
        <f>K10-K27</f>
        <v>408</v>
      </c>
      <c r="L28" s="8"/>
      <c r="M28" s="8"/>
      <c r="N28" s="8"/>
      <c r="O28" s="8">
        <f t="shared" ref="O28" si="56">O10-O27</f>
        <v>200</v>
      </c>
      <c r="P28" s="8"/>
      <c r="Q28" s="8"/>
      <c r="R28" s="8"/>
      <c r="S28" s="8">
        <f t="shared" ref="S28" si="57">S10-S27</f>
        <v>160</v>
      </c>
      <c r="T28" s="8"/>
      <c r="U28" s="8"/>
      <c r="V28" s="8"/>
      <c r="W28" s="8">
        <f t="shared" ref="W28" si="58">W10-W27</f>
        <v>264</v>
      </c>
      <c r="X28" s="8"/>
      <c r="Y28" s="8"/>
      <c r="Z28" s="8"/>
      <c r="AA28" s="8">
        <f t="shared" ref="AA28" si="59">AA10-AA27</f>
        <v>-260</v>
      </c>
      <c r="AB28" s="8"/>
      <c r="AC28" s="8"/>
      <c r="AD28" s="8"/>
      <c r="AE28" s="8">
        <f t="shared" ref="AE28" si="60">AE10-AE27</f>
        <v>-870</v>
      </c>
      <c r="AF28" s="8"/>
      <c r="AG28" s="8"/>
      <c r="AH28" s="8"/>
      <c r="AI28" s="8">
        <f t="shared" ref="AI28" si="61">AI10-AI27</f>
        <v>1040</v>
      </c>
      <c r="AJ28" s="8"/>
      <c r="AK28" s="8"/>
      <c r="AL28" s="8"/>
      <c r="AM28" s="8">
        <f t="shared" ref="AM28" si="62">AM10-AM27</f>
        <v>424</v>
      </c>
      <c r="AN28" s="8"/>
      <c r="AO28" s="8"/>
      <c r="AP28" s="8"/>
      <c r="AQ28" s="8">
        <f t="shared" ref="AQ28" si="63">AQ10-AQ27</f>
        <v>264</v>
      </c>
      <c r="AR28" s="8"/>
      <c r="AS28" s="8"/>
      <c r="AT28" s="8"/>
      <c r="AU28" s="8">
        <f t="shared" ref="AU28" si="64">AU10-AU27</f>
        <v>424</v>
      </c>
      <c r="AV28" s="8"/>
      <c r="AW28" s="8"/>
      <c r="AX28" s="8"/>
      <c r="AY28" s="8">
        <f t="shared" ref="AY28" si="65">AY10-AY27</f>
        <v>140</v>
      </c>
      <c r="AZ28" s="8"/>
      <c r="BA28" s="8"/>
      <c r="BB28" s="8"/>
      <c r="BC28" s="8">
        <f t="shared" ref="BC28" si="66">BC10-BC27</f>
        <v>-520</v>
      </c>
      <c r="BD28" s="8"/>
      <c r="BE28" s="8"/>
      <c r="BF28" s="8"/>
      <c r="BG28" s="8">
        <f t="shared" ref="BG28" si="67">BG10-BG27</f>
        <v>60</v>
      </c>
      <c r="BH28" s="8"/>
      <c r="BI28" s="8"/>
      <c r="BJ28" s="8"/>
      <c r="BK28" s="8">
        <f t="shared" ref="BK28" si="68">BK10-BK27</f>
        <v>144</v>
      </c>
      <c r="BL28" s="8"/>
      <c r="BM28" s="8"/>
      <c r="BN28" s="8"/>
      <c r="BO28" s="8">
        <f t="shared" ref="BO28" si="69">BO10-BO27</f>
        <v>144</v>
      </c>
      <c r="BP28" s="8"/>
      <c r="BQ28" s="8"/>
      <c r="BR28" s="8"/>
      <c r="BS28" s="8">
        <f t="shared" ref="BS28" si="70">BS10-BS27</f>
        <v>144</v>
      </c>
      <c r="BT28" s="8"/>
      <c r="BU28" s="8"/>
      <c r="BV28" s="8"/>
    </row>
    <row r="29" spans="1:74" s="1" customFormat="1" ht="18" customHeight="1" x14ac:dyDescent="0.15">
      <c r="A29" s="7" t="s">
        <v>30</v>
      </c>
      <c r="B29" s="3"/>
      <c r="C29" s="3"/>
      <c r="D29" s="3"/>
      <c r="E29" s="3"/>
      <c r="F29" s="3"/>
      <c r="G29" s="3"/>
      <c r="H29" s="3"/>
      <c r="I29" s="3"/>
      <c r="J29" s="3"/>
      <c r="K29" s="5">
        <f>K10-K27+K4</f>
        <v>3408</v>
      </c>
      <c r="L29" s="5"/>
      <c r="M29" s="5"/>
      <c r="N29" s="5"/>
      <c r="O29" s="5">
        <f>O10-O27+O4</f>
        <v>3308</v>
      </c>
      <c r="P29" s="5"/>
      <c r="Q29" s="5"/>
      <c r="R29" s="5"/>
      <c r="S29" s="5">
        <f>S10-S27+S4</f>
        <v>3168</v>
      </c>
      <c r="T29" s="5"/>
      <c r="U29" s="5"/>
      <c r="V29" s="5"/>
      <c r="W29" s="5">
        <f>W10-W27+W4</f>
        <v>3732</v>
      </c>
      <c r="X29" s="5"/>
      <c r="Y29" s="5"/>
      <c r="Z29" s="5"/>
      <c r="AA29" s="5">
        <f>AA10-AA27+AA4</f>
        <v>3172</v>
      </c>
      <c r="AB29" s="5"/>
      <c r="AC29" s="5"/>
      <c r="AD29" s="5"/>
      <c r="AE29" s="5">
        <f>AE10-AE27+AE4</f>
        <v>2002</v>
      </c>
      <c r="AF29" s="5"/>
      <c r="AG29" s="5"/>
      <c r="AH29" s="5"/>
      <c r="AI29" s="5">
        <f>AI10-AI27+AI4</f>
        <v>2742</v>
      </c>
      <c r="AJ29" s="5"/>
      <c r="AK29" s="5"/>
      <c r="AL29" s="5"/>
      <c r="AM29" s="5">
        <f>AM10-AM27+AM4</f>
        <v>2866</v>
      </c>
      <c r="AN29" s="5"/>
      <c r="AO29" s="5"/>
      <c r="AP29" s="5"/>
      <c r="AQ29" s="5">
        <f>AQ10-AQ27+AQ4</f>
        <v>2830</v>
      </c>
      <c r="AR29" s="5"/>
      <c r="AS29" s="5"/>
      <c r="AT29" s="5"/>
      <c r="AU29" s="5">
        <f>AU10-AU27+AU4</f>
        <v>3554</v>
      </c>
      <c r="AV29" s="5"/>
      <c r="AW29" s="5"/>
      <c r="AX29" s="5"/>
      <c r="AY29" s="5">
        <f>AY10-AY27+AY4</f>
        <v>3394</v>
      </c>
      <c r="AZ29" s="5"/>
      <c r="BA29" s="5"/>
      <c r="BB29" s="5"/>
      <c r="BC29" s="5">
        <f>BC10-BC27+BC4</f>
        <v>2574</v>
      </c>
      <c r="BD29" s="5"/>
      <c r="BE29" s="5"/>
      <c r="BF29" s="5"/>
      <c r="BG29" s="5">
        <f>BG10-BG27+BG4</f>
        <v>2334</v>
      </c>
      <c r="BH29" s="5"/>
      <c r="BI29" s="5"/>
      <c r="BJ29" s="5"/>
      <c r="BK29" s="5">
        <f>BK10-BK27+BK4</f>
        <v>2178</v>
      </c>
      <c r="BL29" s="5"/>
      <c r="BM29" s="5"/>
      <c r="BN29" s="5"/>
      <c r="BO29" s="5">
        <f>BO10-BO27+BO4</f>
        <v>2022</v>
      </c>
      <c r="BP29" s="5"/>
      <c r="BQ29" s="5"/>
      <c r="BR29" s="5"/>
      <c r="BS29" s="5">
        <f>BS10-BS27+BS4</f>
        <v>2466</v>
      </c>
      <c r="BT29" s="5"/>
      <c r="BU29" s="5"/>
      <c r="BV29" s="5"/>
    </row>
    <row r="30" spans="1:74" s="1" customFormat="1" ht="18" customHeight="1" x14ac:dyDescent="0.15">
      <c r="A30" s="3"/>
      <c r="B30" s="3"/>
      <c r="C30" s="3"/>
      <c r="D30" s="3"/>
      <c r="E30" s="3"/>
      <c r="F30" s="3"/>
      <c r="G30" s="3"/>
      <c r="H30" s="3"/>
      <c r="I30" s="3"/>
      <c r="J30" s="3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</row>
    <row r="31" spans="1:74" s="1" customFormat="1" ht="18" customHeight="1" x14ac:dyDescent="0.15">
      <c r="A31" s="13" t="s">
        <v>31</v>
      </c>
      <c r="B31" s="14"/>
      <c r="C31" s="3" t="s">
        <v>32</v>
      </c>
      <c r="D31" s="3"/>
      <c r="E31" s="3"/>
      <c r="F31" s="3"/>
      <c r="G31" s="3"/>
      <c r="H31" s="3"/>
      <c r="I31" s="3"/>
      <c r="J31" s="3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</row>
    <row r="32" spans="1:74" s="1" customFormat="1" ht="18" customHeight="1" x14ac:dyDescent="0.15">
      <c r="A32" s="15"/>
      <c r="B32" s="16"/>
      <c r="C32" s="3"/>
      <c r="D32" s="3"/>
      <c r="E32" s="3"/>
      <c r="F32" s="3"/>
      <c r="G32" s="3"/>
      <c r="H32" s="3"/>
      <c r="I32" s="3"/>
      <c r="J32" s="3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</row>
    <row r="33" spans="1:74" s="1" customFormat="1" ht="18" customHeight="1" x14ac:dyDescent="0.15">
      <c r="A33" s="15"/>
      <c r="B33" s="16"/>
      <c r="C33" s="3" t="s">
        <v>33</v>
      </c>
      <c r="D33" s="3"/>
      <c r="E33" s="3"/>
      <c r="F33" s="3"/>
      <c r="G33" s="3"/>
      <c r="H33" s="3"/>
      <c r="I33" s="3"/>
      <c r="J33" s="3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</row>
    <row r="34" spans="1:74" s="1" customFormat="1" ht="18" customHeight="1" x14ac:dyDescent="0.15">
      <c r="A34" s="15"/>
      <c r="B34" s="16"/>
      <c r="C34" s="3"/>
      <c r="D34" s="3"/>
      <c r="E34" s="3"/>
      <c r="F34" s="3"/>
      <c r="G34" s="3"/>
      <c r="H34" s="3"/>
      <c r="I34" s="3"/>
      <c r="J34" s="3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</row>
    <row r="35" spans="1:74" s="1" customFormat="1" ht="18" customHeight="1" x14ac:dyDescent="0.15">
      <c r="A35" s="15"/>
      <c r="B35" s="16"/>
      <c r="C35" s="3" t="s">
        <v>37</v>
      </c>
      <c r="D35" s="3"/>
      <c r="E35" s="3"/>
      <c r="F35" s="3"/>
      <c r="G35" s="3"/>
      <c r="H35" s="3"/>
      <c r="I35" s="3"/>
      <c r="J35" s="3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</row>
    <row r="36" spans="1:74" s="1" customFormat="1" ht="18" customHeight="1" x14ac:dyDescent="0.15">
      <c r="A36" s="15"/>
      <c r="B36" s="16"/>
      <c r="C36" s="3"/>
      <c r="D36" s="3"/>
      <c r="E36" s="3"/>
      <c r="F36" s="3"/>
      <c r="G36" s="3"/>
      <c r="H36" s="3"/>
      <c r="I36" s="3"/>
      <c r="J36" s="3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</row>
    <row r="37" spans="1:74" s="1" customFormat="1" ht="18" customHeight="1" x14ac:dyDescent="0.15">
      <c r="A37" s="15"/>
      <c r="B37" s="16"/>
      <c r="C37" s="3" t="s">
        <v>34</v>
      </c>
      <c r="D37" s="3"/>
      <c r="E37" s="3"/>
      <c r="F37" s="3"/>
      <c r="G37" s="3"/>
      <c r="H37" s="3"/>
      <c r="I37" s="3"/>
      <c r="J37" s="3"/>
      <c r="K37" s="5">
        <v>150</v>
      </c>
      <c r="L37" s="5"/>
      <c r="M37" s="5"/>
      <c r="N37" s="5"/>
      <c r="O37" s="5">
        <v>150</v>
      </c>
      <c r="P37" s="5"/>
      <c r="Q37" s="5"/>
      <c r="R37" s="5"/>
      <c r="S37" s="5">
        <v>150</v>
      </c>
      <c r="T37" s="5"/>
      <c r="U37" s="5"/>
      <c r="V37" s="5"/>
      <c r="W37" s="5">
        <v>150</v>
      </c>
      <c r="X37" s="5"/>
      <c r="Y37" s="5"/>
      <c r="Z37" s="5"/>
      <c r="AA37" s="5">
        <v>150</v>
      </c>
      <c r="AB37" s="5"/>
      <c r="AC37" s="5"/>
      <c r="AD37" s="5"/>
      <c r="AE37" s="5">
        <v>150</v>
      </c>
      <c r="AF37" s="5"/>
      <c r="AG37" s="5"/>
      <c r="AH37" s="5"/>
      <c r="AI37" s="5">
        <v>150</v>
      </c>
      <c r="AJ37" s="5"/>
      <c r="AK37" s="5"/>
      <c r="AL37" s="5"/>
      <c r="AM37" s="5">
        <v>150</v>
      </c>
      <c r="AN37" s="5"/>
      <c r="AO37" s="5"/>
      <c r="AP37" s="5"/>
      <c r="AQ37" s="5">
        <v>150</v>
      </c>
      <c r="AR37" s="5"/>
      <c r="AS37" s="5"/>
      <c r="AT37" s="5"/>
      <c r="AU37" s="5">
        <v>150</v>
      </c>
      <c r="AV37" s="5"/>
      <c r="AW37" s="5"/>
      <c r="AX37" s="5"/>
      <c r="AY37" s="5">
        <v>150</v>
      </c>
      <c r="AZ37" s="5"/>
      <c r="BA37" s="5"/>
      <c r="BB37" s="5"/>
      <c r="BC37" s="5">
        <v>150</v>
      </c>
      <c r="BD37" s="5"/>
      <c r="BE37" s="5"/>
      <c r="BF37" s="5"/>
      <c r="BG37" s="5">
        <v>150</v>
      </c>
      <c r="BH37" s="5"/>
      <c r="BI37" s="5"/>
      <c r="BJ37" s="5"/>
      <c r="BK37" s="5">
        <v>150</v>
      </c>
      <c r="BL37" s="5"/>
      <c r="BM37" s="5"/>
      <c r="BN37" s="5"/>
      <c r="BO37" s="5">
        <v>150</v>
      </c>
      <c r="BP37" s="5"/>
      <c r="BQ37" s="5"/>
      <c r="BR37" s="5"/>
      <c r="BS37" s="5">
        <v>150</v>
      </c>
      <c r="BT37" s="5"/>
      <c r="BU37" s="5"/>
      <c r="BV37" s="5"/>
    </row>
    <row r="38" spans="1:74" s="1" customFormat="1" ht="18" customHeight="1" x14ac:dyDescent="0.15">
      <c r="A38" s="15"/>
      <c r="B38" s="16"/>
      <c r="C38" s="3"/>
      <c r="D38" s="3"/>
      <c r="E38" s="3"/>
      <c r="F38" s="3"/>
      <c r="G38" s="3"/>
      <c r="H38" s="3"/>
      <c r="I38" s="3"/>
      <c r="J38" s="3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</row>
    <row r="39" spans="1:74" s="1" customFormat="1" ht="18" customHeight="1" x14ac:dyDescent="0.15">
      <c r="A39" s="15"/>
      <c r="B39" s="16"/>
      <c r="C39" s="3" t="s">
        <v>38</v>
      </c>
      <c r="D39" s="3"/>
      <c r="E39" s="3"/>
      <c r="F39" s="3"/>
      <c r="G39" s="3"/>
      <c r="H39" s="3"/>
      <c r="I39" s="3"/>
      <c r="J39" s="3"/>
      <c r="K39" s="5">
        <v>50</v>
      </c>
      <c r="L39" s="5"/>
      <c r="M39" s="5"/>
      <c r="N39" s="5"/>
      <c r="O39" s="5">
        <v>50</v>
      </c>
      <c r="P39" s="5"/>
      <c r="Q39" s="5"/>
      <c r="R39" s="5"/>
      <c r="S39" s="5">
        <v>50</v>
      </c>
      <c r="T39" s="5"/>
      <c r="U39" s="5"/>
      <c r="V39" s="5"/>
      <c r="W39" s="5">
        <v>50</v>
      </c>
      <c r="X39" s="5"/>
      <c r="Y39" s="5"/>
      <c r="Z39" s="5"/>
      <c r="AA39" s="5">
        <v>50</v>
      </c>
      <c r="AB39" s="5"/>
      <c r="AC39" s="5"/>
      <c r="AD39" s="5"/>
      <c r="AE39" s="5">
        <v>50</v>
      </c>
      <c r="AF39" s="5"/>
      <c r="AG39" s="5"/>
      <c r="AH39" s="5"/>
      <c r="AI39" s="5">
        <v>50</v>
      </c>
      <c r="AJ39" s="5"/>
      <c r="AK39" s="5"/>
      <c r="AL39" s="5"/>
      <c r="AM39" s="5">
        <v>50</v>
      </c>
      <c r="AN39" s="5"/>
      <c r="AO39" s="5"/>
      <c r="AP39" s="5"/>
      <c r="AQ39" s="5">
        <v>50</v>
      </c>
      <c r="AR39" s="5"/>
      <c r="AS39" s="5"/>
      <c r="AT39" s="5"/>
      <c r="AU39" s="5">
        <v>50</v>
      </c>
      <c r="AV39" s="5"/>
      <c r="AW39" s="5"/>
      <c r="AX39" s="5"/>
      <c r="AY39" s="5">
        <v>50</v>
      </c>
      <c r="AZ39" s="5"/>
      <c r="BA39" s="5"/>
      <c r="BB39" s="5"/>
      <c r="BC39" s="5">
        <v>50</v>
      </c>
      <c r="BD39" s="5"/>
      <c r="BE39" s="5"/>
      <c r="BF39" s="5"/>
      <c r="BG39" s="5">
        <v>50</v>
      </c>
      <c r="BH39" s="5"/>
      <c r="BI39" s="5"/>
      <c r="BJ39" s="5"/>
      <c r="BK39" s="5">
        <v>50</v>
      </c>
      <c r="BL39" s="5"/>
      <c r="BM39" s="5"/>
      <c r="BN39" s="5"/>
      <c r="BO39" s="5">
        <v>50</v>
      </c>
      <c r="BP39" s="5"/>
      <c r="BQ39" s="5"/>
      <c r="BR39" s="5"/>
      <c r="BS39" s="5">
        <v>50</v>
      </c>
      <c r="BT39" s="5"/>
      <c r="BU39" s="5"/>
      <c r="BV39" s="5"/>
    </row>
    <row r="40" spans="1:74" s="1" customFormat="1" ht="18" customHeight="1" x14ac:dyDescent="0.15">
      <c r="A40" s="15"/>
      <c r="B40" s="16"/>
      <c r="C40" s="3" t="s">
        <v>39</v>
      </c>
      <c r="D40" s="3"/>
      <c r="E40" s="3"/>
      <c r="F40" s="3"/>
      <c r="G40" s="3"/>
      <c r="H40" s="3"/>
      <c r="I40" s="3"/>
      <c r="J40" s="3"/>
      <c r="K40" s="5"/>
      <c r="L40" s="5"/>
      <c r="M40" s="5"/>
      <c r="N40" s="5"/>
      <c r="O40" s="5"/>
      <c r="P40" s="5"/>
      <c r="Q40" s="5"/>
      <c r="R40" s="5"/>
      <c r="S40" s="5">
        <v>600</v>
      </c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>
        <v>600</v>
      </c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>
        <v>600</v>
      </c>
      <c r="BP40" s="5"/>
      <c r="BQ40" s="5"/>
      <c r="BR40" s="5"/>
      <c r="BS40" s="5"/>
      <c r="BT40" s="5"/>
      <c r="BU40" s="5"/>
      <c r="BV40" s="5"/>
    </row>
    <row r="41" spans="1:74" s="1" customFormat="1" ht="18" customHeight="1" x14ac:dyDescent="0.15">
      <c r="A41" s="15"/>
      <c r="B41" s="16"/>
      <c r="C41" s="3"/>
      <c r="D41" s="3"/>
      <c r="E41" s="3"/>
      <c r="F41" s="3"/>
      <c r="G41" s="3"/>
      <c r="H41" s="3"/>
      <c r="I41" s="3"/>
      <c r="J41" s="3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</row>
    <row r="42" spans="1:74" s="1" customFormat="1" ht="18" customHeight="1" x14ac:dyDescent="0.15">
      <c r="A42" s="15"/>
      <c r="B42" s="16"/>
      <c r="C42" s="3" t="s">
        <v>40</v>
      </c>
      <c r="D42" s="3"/>
      <c r="E42" s="3"/>
      <c r="F42" s="3"/>
      <c r="G42" s="3"/>
      <c r="H42" s="3"/>
      <c r="I42" s="3"/>
      <c r="J42" s="3"/>
      <c r="K42" s="5">
        <v>100</v>
      </c>
      <c r="L42" s="5"/>
      <c r="M42" s="5"/>
      <c r="N42" s="5"/>
      <c r="O42" s="5">
        <v>100</v>
      </c>
      <c r="P42" s="5"/>
      <c r="Q42" s="5"/>
      <c r="R42" s="5"/>
      <c r="S42" s="5">
        <v>100</v>
      </c>
      <c r="T42" s="5"/>
      <c r="U42" s="5"/>
      <c r="V42" s="5"/>
      <c r="W42" s="5">
        <v>100</v>
      </c>
      <c r="X42" s="5"/>
      <c r="Y42" s="5"/>
      <c r="Z42" s="5"/>
      <c r="AA42" s="5">
        <v>100</v>
      </c>
      <c r="AB42" s="5"/>
      <c r="AC42" s="5"/>
      <c r="AD42" s="5"/>
      <c r="AE42" s="5">
        <v>100</v>
      </c>
      <c r="AF42" s="5"/>
      <c r="AG42" s="5"/>
      <c r="AH42" s="5"/>
      <c r="AI42" s="5">
        <v>100</v>
      </c>
      <c r="AJ42" s="5"/>
      <c r="AK42" s="5"/>
      <c r="AL42" s="5"/>
      <c r="AM42" s="5">
        <v>100</v>
      </c>
      <c r="AN42" s="5"/>
      <c r="AO42" s="5"/>
      <c r="AP42" s="5"/>
      <c r="AQ42" s="5">
        <v>100</v>
      </c>
      <c r="AR42" s="5"/>
      <c r="AS42" s="5"/>
      <c r="AT42" s="5"/>
      <c r="AU42" s="5">
        <v>100</v>
      </c>
      <c r="AV42" s="5"/>
      <c r="AW42" s="5"/>
      <c r="AX42" s="5"/>
      <c r="AY42" s="5">
        <v>100</v>
      </c>
      <c r="AZ42" s="5"/>
      <c r="BA42" s="5"/>
      <c r="BB42" s="5"/>
      <c r="BC42" s="5">
        <v>100</v>
      </c>
      <c r="BD42" s="5"/>
      <c r="BE42" s="5"/>
      <c r="BF42" s="5"/>
      <c r="BG42" s="5">
        <v>100</v>
      </c>
      <c r="BH42" s="5"/>
      <c r="BI42" s="5"/>
      <c r="BJ42" s="5"/>
      <c r="BK42" s="5">
        <v>100</v>
      </c>
      <c r="BL42" s="5"/>
      <c r="BM42" s="5"/>
      <c r="BN42" s="5"/>
      <c r="BO42" s="5">
        <v>100</v>
      </c>
      <c r="BP42" s="5"/>
      <c r="BQ42" s="5"/>
      <c r="BR42" s="5"/>
      <c r="BS42" s="5">
        <v>100</v>
      </c>
      <c r="BT42" s="5"/>
      <c r="BU42" s="5"/>
      <c r="BV42" s="5"/>
    </row>
    <row r="43" spans="1:74" s="1" customFormat="1" ht="18" customHeight="1" x14ac:dyDescent="0.15">
      <c r="A43" s="17"/>
      <c r="B43" s="18"/>
      <c r="C43" s="9" t="s">
        <v>41</v>
      </c>
      <c r="D43" s="9"/>
      <c r="E43" s="9"/>
      <c r="F43" s="9"/>
      <c r="G43" s="9"/>
      <c r="H43" s="9"/>
      <c r="I43" s="9"/>
      <c r="J43" s="9"/>
      <c r="K43" s="8">
        <f>K31+K33+K35-K37-K39+K40-K42</f>
        <v>-300</v>
      </c>
      <c r="L43" s="8"/>
      <c r="M43" s="8"/>
      <c r="N43" s="8"/>
      <c r="O43" s="8">
        <f t="shared" ref="O43" si="71">O31+O33+O35-O37-O39+O40-O42</f>
        <v>-300</v>
      </c>
      <c r="P43" s="8"/>
      <c r="Q43" s="8"/>
      <c r="R43" s="8"/>
      <c r="S43" s="8">
        <f t="shared" ref="S43" si="72">S31+S33+S35-S37-S39+S40-S42</f>
        <v>300</v>
      </c>
      <c r="T43" s="8"/>
      <c r="U43" s="8"/>
      <c r="V43" s="8"/>
      <c r="W43" s="8">
        <f t="shared" ref="W43" si="73">W31+W33+W35-W37-W39+W40-W42</f>
        <v>-300</v>
      </c>
      <c r="X43" s="8"/>
      <c r="Y43" s="8"/>
      <c r="Z43" s="8"/>
      <c r="AA43" s="8">
        <f t="shared" ref="AA43" si="74">AA31+AA33+AA35-AA37-AA39+AA40-AA42</f>
        <v>-300</v>
      </c>
      <c r="AB43" s="8"/>
      <c r="AC43" s="8"/>
      <c r="AD43" s="8"/>
      <c r="AE43" s="8">
        <f t="shared" ref="AE43" si="75">AE31+AE33+AE35-AE37-AE39+AE40-AE42</f>
        <v>-300</v>
      </c>
      <c r="AF43" s="8"/>
      <c r="AG43" s="8"/>
      <c r="AH43" s="8"/>
      <c r="AI43" s="8">
        <f t="shared" ref="AI43" si="76">AI31+AI33+AI35-AI37-AI39+AI40-AI42</f>
        <v>-300</v>
      </c>
      <c r="AJ43" s="8"/>
      <c r="AK43" s="8"/>
      <c r="AL43" s="8"/>
      <c r="AM43" s="8">
        <f t="shared" ref="AM43" si="77">AM31+AM33+AM35-AM37-AM39+AM40-AM42</f>
        <v>-300</v>
      </c>
      <c r="AN43" s="8"/>
      <c r="AO43" s="8"/>
      <c r="AP43" s="8"/>
      <c r="AQ43" s="8">
        <f t="shared" ref="AQ43" si="78">AQ31+AQ33+AQ35-AQ37-AQ39+AQ40-AQ42</f>
        <v>300</v>
      </c>
      <c r="AR43" s="8"/>
      <c r="AS43" s="8"/>
      <c r="AT43" s="8"/>
      <c r="AU43" s="8">
        <f t="shared" ref="AU43" si="79">AU31+AU33+AU35-AU37-AU39+AU40-AU42</f>
        <v>-300</v>
      </c>
      <c r="AV43" s="8"/>
      <c r="AW43" s="8"/>
      <c r="AX43" s="8"/>
      <c r="AY43" s="8">
        <f t="shared" ref="AY43" si="80">AY31+AY33+AY35-AY37-AY39+AY40-AY42</f>
        <v>-300</v>
      </c>
      <c r="AZ43" s="8"/>
      <c r="BA43" s="8"/>
      <c r="BB43" s="8"/>
      <c r="BC43" s="8">
        <f t="shared" ref="BC43" si="81">BC31+BC33+BC35-BC37-BC39+BC40-BC42</f>
        <v>-300</v>
      </c>
      <c r="BD43" s="8"/>
      <c r="BE43" s="8"/>
      <c r="BF43" s="8"/>
      <c r="BG43" s="8">
        <f t="shared" ref="BG43" si="82">BG31+BG33+BG35-BG37-BG39+BG40-BG42</f>
        <v>-300</v>
      </c>
      <c r="BH43" s="8"/>
      <c r="BI43" s="8"/>
      <c r="BJ43" s="8"/>
      <c r="BK43" s="8">
        <f t="shared" ref="BK43" si="83">BK31+BK33+BK35-BK37-BK39+BK40-BK42</f>
        <v>-300</v>
      </c>
      <c r="BL43" s="8"/>
      <c r="BM43" s="8"/>
      <c r="BN43" s="8"/>
      <c r="BO43" s="8">
        <f t="shared" ref="BO43" si="84">BO31+BO33+BO35-BO37-BO39+BO40-BO42</f>
        <v>300</v>
      </c>
      <c r="BP43" s="8"/>
      <c r="BQ43" s="8"/>
      <c r="BR43" s="8"/>
      <c r="BS43" s="8">
        <f t="shared" ref="BS43" si="85">BS31+BS33+BS35-BS37-BS39+BS40-BS42</f>
        <v>-300</v>
      </c>
      <c r="BT43" s="8"/>
      <c r="BU43" s="8"/>
      <c r="BV43" s="8"/>
    </row>
    <row r="44" spans="1:74" s="1" customFormat="1" ht="26.25" customHeight="1" x14ac:dyDescent="0.15">
      <c r="A44" s="11"/>
      <c r="B44" s="12"/>
      <c r="C44" s="19" t="s">
        <v>42</v>
      </c>
      <c r="D44" s="20"/>
      <c r="E44" s="20"/>
      <c r="F44" s="20"/>
      <c r="G44" s="20"/>
      <c r="H44" s="20"/>
      <c r="I44" s="20"/>
      <c r="J44" s="20"/>
      <c r="K44" s="10">
        <f>K28+K43</f>
        <v>108</v>
      </c>
      <c r="L44" s="10"/>
      <c r="M44" s="10"/>
      <c r="N44" s="10"/>
      <c r="O44" s="10">
        <f t="shared" ref="O44" si="86">O28+O43</f>
        <v>-100</v>
      </c>
      <c r="P44" s="10"/>
      <c r="Q44" s="10"/>
      <c r="R44" s="10"/>
      <c r="S44" s="10">
        <f t="shared" ref="S44" si="87">S28+S43</f>
        <v>460</v>
      </c>
      <c r="T44" s="10"/>
      <c r="U44" s="10"/>
      <c r="V44" s="10"/>
      <c r="W44" s="10">
        <f t="shared" ref="W44" si="88">W28+W43</f>
        <v>-36</v>
      </c>
      <c r="X44" s="10"/>
      <c r="Y44" s="10"/>
      <c r="Z44" s="10"/>
      <c r="AA44" s="10">
        <f t="shared" ref="AA44" si="89">AA28+AA43</f>
        <v>-560</v>
      </c>
      <c r="AB44" s="10"/>
      <c r="AC44" s="10"/>
      <c r="AD44" s="10"/>
      <c r="AE44" s="10">
        <f t="shared" ref="AE44" si="90">AE28+AE43</f>
        <v>-1170</v>
      </c>
      <c r="AF44" s="10"/>
      <c r="AG44" s="10"/>
      <c r="AH44" s="10"/>
      <c r="AI44" s="10">
        <f t="shared" ref="AI44" si="91">AI28+AI43</f>
        <v>740</v>
      </c>
      <c r="AJ44" s="10"/>
      <c r="AK44" s="10"/>
      <c r="AL44" s="10"/>
      <c r="AM44" s="10">
        <f t="shared" ref="AM44" si="92">AM28+AM43</f>
        <v>124</v>
      </c>
      <c r="AN44" s="10"/>
      <c r="AO44" s="10"/>
      <c r="AP44" s="10"/>
      <c r="AQ44" s="10">
        <f t="shared" ref="AQ44" si="93">AQ28+AQ43</f>
        <v>564</v>
      </c>
      <c r="AR44" s="10"/>
      <c r="AS44" s="10"/>
      <c r="AT44" s="10"/>
      <c r="AU44" s="10">
        <f t="shared" ref="AU44" si="94">AU28+AU43</f>
        <v>124</v>
      </c>
      <c r="AV44" s="10"/>
      <c r="AW44" s="10"/>
      <c r="AX44" s="10"/>
      <c r="AY44" s="10">
        <f t="shared" ref="AY44" si="95">AY28+AY43</f>
        <v>-160</v>
      </c>
      <c r="AZ44" s="10"/>
      <c r="BA44" s="10"/>
      <c r="BB44" s="10"/>
      <c r="BC44" s="10">
        <f t="shared" ref="BC44" si="96">BC28+BC43</f>
        <v>-820</v>
      </c>
      <c r="BD44" s="10"/>
      <c r="BE44" s="10"/>
      <c r="BF44" s="10"/>
      <c r="BG44" s="10">
        <f t="shared" ref="BG44" si="97">BG28+BG43</f>
        <v>-240</v>
      </c>
      <c r="BH44" s="10"/>
      <c r="BI44" s="10"/>
      <c r="BJ44" s="10"/>
      <c r="BK44" s="10">
        <f t="shared" ref="BK44" si="98">BK28+BK43</f>
        <v>-156</v>
      </c>
      <c r="BL44" s="10"/>
      <c r="BM44" s="10"/>
      <c r="BN44" s="10"/>
      <c r="BO44" s="10">
        <f t="shared" ref="BO44" si="99">BO28+BO43</f>
        <v>444</v>
      </c>
      <c r="BP44" s="10"/>
      <c r="BQ44" s="10"/>
      <c r="BR44" s="10"/>
      <c r="BS44" s="10">
        <f t="shared" ref="BS44" si="100">BS28+BS43</f>
        <v>-156</v>
      </c>
      <c r="BT44" s="10"/>
      <c r="BU44" s="10"/>
      <c r="BV44" s="10"/>
    </row>
    <row r="45" spans="1:74" s="1" customFormat="1" x14ac:dyDescent="0.15">
      <c r="A45" s="3" t="s">
        <v>35</v>
      </c>
      <c r="B45" s="3"/>
      <c r="C45" s="3"/>
      <c r="D45" s="3"/>
      <c r="E45" s="3"/>
      <c r="F45" s="3"/>
      <c r="G45" s="3"/>
      <c r="H45" s="3"/>
      <c r="I45" s="3"/>
      <c r="J45" s="3"/>
      <c r="K45" s="5">
        <f>K4+K44</f>
        <v>3108</v>
      </c>
      <c r="L45" s="5"/>
      <c r="M45" s="5"/>
      <c r="N45" s="5"/>
      <c r="O45" s="5">
        <f t="shared" ref="O45" si="101">O4+O44</f>
        <v>3008</v>
      </c>
      <c r="P45" s="5"/>
      <c r="Q45" s="5"/>
      <c r="R45" s="5"/>
      <c r="S45" s="5">
        <f t="shared" ref="S45" si="102">S4+S44</f>
        <v>3468</v>
      </c>
      <c r="T45" s="5"/>
      <c r="U45" s="5"/>
      <c r="V45" s="5"/>
      <c r="W45" s="5">
        <f t="shared" ref="W45" si="103">W4+W44</f>
        <v>3432</v>
      </c>
      <c r="X45" s="5"/>
      <c r="Y45" s="5"/>
      <c r="Z45" s="5"/>
      <c r="AA45" s="5">
        <f t="shared" ref="AA45" si="104">AA4+AA44</f>
        <v>2872</v>
      </c>
      <c r="AB45" s="5"/>
      <c r="AC45" s="5"/>
      <c r="AD45" s="5"/>
      <c r="AE45" s="5">
        <f t="shared" ref="AE45" si="105">AE4+AE44</f>
        <v>1702</v>
      </c>
      <c r="AF45" s="5"/>
      <c r="AG45" s="5"/>
      <c r="AH45" s="5"/>
      <c r="AI45" s="5">
        <f t="shared" ref="AI45" si="106">AI4+AI44</f>
        <v>2442</v>
      </c>
      <c r="AJ45" s="5"/>
      <c r="AK45" s="5"/>
      <c r="AL45" s="5"/>
      <c r="AM45" s="5">
        <f t="shared" ref="AM45" si="107">AM4+AM44</f>
        <v>2566</v>
      </c>
      <c r="AN45" s="5"/>
      <c r="AO45" s="5"/>
      <c r="AP45" s="5"/>
      <c r="AQ45" s="5">
        <f t="shared" ref="AQ45" si="108">AQ4+AQ44</f>
        <v>3130</v>
      </c>
      <c r="AR45" s="5"/>
      <c r="AS45" s="5"/>
      <c r="AT45" s="5"/>
      <c r="AU45" s="5">
        <f t="shared" ref="AU45" si="109">AU4+AU44</f>
        <v>3254</v>
      </c>
      <c r="AV45" s="5"/>
      <c r="AW45" s="5"/>
      <c r="AX45" s="5"/>
      <c r="AY45" s="5">
        <f t="shared" ref="AY45" si="110">AY4+AY44</f>
        <v>3094</v>
      </c>
      <c r="AZ45" s="5"/>
      <c r="BA45" s="5"/>
      <c r="BB45" s="5"/>
      <c r="BC45" s="5">
        <f>BC4+BC44</f>
        <v>2274</v>
      </c>
      <c r="BD45" s="5"/>
      <c r="BE45" s="5"/>
      <c r="BF45" s="5"/>
      <c r="BG45" s="5">
        <f t="shared" ref="BG45" si="111">BG4+BG44</f>
        <v>2034</v>
      </c>
      <c r="BH45" s="5"/>
      <c r="BI45" s="5"/>
      <c r="BJ45" s="5"/>
      <c r="BK45" s="5">
        <f t="shared" ref="BK45" si="112">BK4+BK44</f>
        <v>1878</v>
      </c>
      <c r="BL45" s="5"/>
      <c r="BM45" s="5"/>
      <c r="BN45" s="5"/>
      <c r="BO45" s="5">
        <f t="shared" ref="BO45" si="113">BO4+BO44</f>
        <v>2322</v>
      </c>
      <c r="BP45" s="5"/>
      <c r="BQ45" s="5"/>
      <c r="BR45" s="5"/>
      <c r="BS45" s="5">
        <f t="shared" ref="BS45" si="114">BS4+BS44</f>
        <v>2166</v>
      </c>
      <c r="BT45" s="5"/>
      <c r="BU45" s="5"/>
      <c r="BV45" s="5"/>
    </row>
    <row r="46" spans="1:74" s="1" customFormat="1" x14ac:dyDescent="0.15">
      <c r="A46" s="3"/>
      <c r="B46" s="3"/>
      <c r="C46" s="3"/>
      <c r="D46" s="3"/>
      <c r="E46" s="3"/>
      <c r="F46" s="3"/>
      <c r="G46" s="3"/>
      <c r="H46" s="3"/>
      <c r="I46" s="3"/>
      <c r="J46" s="3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</row>
  </sheetData>
  <mergeCells count="656">
    <mergeCell ref="BC44:BF44"/>
    <mergeCell ref="BG44:BJ44"/>
    <mergeCell ref="BK44:BN44"/>
    <mergeCell ref="BO44:BR44"/>
    <mergeCell ref="BS44:BV44"/>
    <mergeCell ref="A31:B43"/>
    <mergeCell ref="AA44:AD44"/>
    <mergeCell ref="AE44:AH44"/>
    <mergeCell ref="AI44:AL44"/>
    <mergeCell ref="AM44:AP44"/>
    <mergeCell ref="AQ44:AT44"/>
    <mergeCell ref="AU44:AX44"/>
    <mergeCell ref="BG43:BJ43"/>
    <mergeCell ref="BK43:BN43"/>
    <mergeCell ref="BO43:BR43"/>
    <mergeCell ref="BS43:BV43"/>
    <mergeCell ref="A44:B44"/>
    <mergeCell ref="C44:J44"/>
    <mergeCell ref="K44:N44"/>
    <mergeCell ref="O44:R44"/>
    <mergeCell ref="S44:V44"/>
    <mergeCell ref="W44:Z44"/>
    <mergeCell ref="W43:Z43"/>
    <mergeCell ref="AA43:AD43"/>
    <mergeCell ref="AM43:AP43"/>
    <mergeCell ref="AQ43:AT43"/>
    <mergeCell ref="BG28:BJ28"/>
    <mergeCell ref="BK28:BN28"/>
    <mergeCell ref="BO28:BR28"/>
    <mergeCell ref="BS28:BV28"/>
    <mergeCell ref="A28:B28"/>
    <mergeCell ref="C43:J43"/>
    <mergeCell ref="K43:N43"/>
    <mergeCell ref="O43:R43"/>
    <mergeCell ref="S43:V43"/>
    <mergeCell ref="AE28:AH28"/>
    <mergeCell ref="AI28:AL28"/>
    <mergeCell ref="AM28:AP28"/>
    <mergeCell ref="AQ28:AT28"/>
    <mergeCell ref="AU28:AX28"/>
    <mergeCell ref="AY28:BB28"/>
    <mergeCell ref="BS39:BV39"/>
    <mergeCell ref="BS40:BV41"/>
    <mergeCell ref="BS42:BV42"/>
    <mergeCell ref="AY39:BB39"/>
    <mergeCell ref="BC39:BF39"/>
    <mergeCell ref="AU40:AX41"/>
    <mergeCell ref="AY40:BB41"/>
    <mergeCell ref="BS45:BV46"/>
    <mergeCell ref="C28:J28"/>
    <mergeCell ref="K28:N28"/>
    <mergeCell ref="O28:R28"/>
    <mergeCell ref="S28:V28"/>
    <mergeCell ref="W28:Z28"/>
    <mergeCell ref="AA28:AD28"/>
    <mergeCell ref="BS27:BV27"/>
    <mergeCell ref="BS29:BV30"/>
    <mergeCell ref="BS31:BV32"/>
    <mergeCell ref="BS33:BV34"/>
    <mergeCell ref="BS35:BV36"/>
    <mergeCell ref="BS37:BV38"/>
    <mergeCell ref="AU42:AX42"/>
    <mergeCell ref="AY42:BB42"/>
    <mergeCell ref="BC42:BF42"/>
    <mergeCell ref="AU45:AX46"/>
    <mergeCell ref="AY45:BB46"/>
    <mergeCell ref="BC45:BF46"/>
    <mergeCell ref="AU43:AX43"/>
    <mergeCell ref="AY43:BB43"/>
    <mergeCell ref="BC43:BF43"/>
    <mergeCell ref="AY44:BB44"/>
    <mergeCell ref="AU39:AX39"/>
    <mergeCell ref="BS21:BV21"/>
    <mergeCell ref="BS22:BV22"/>
    <mergeCell ref="BS23:BV23"/>
    <mergeCell ref="BS24:BV24"/>
    <mergeCell ref="BS25:BV25"/>
    <mergeCell ref="BS26:BV26"/>
    <mergeCell ref="BS15:BV15"/>
    <mergeCell ref="BS16:BV16"/>
    <mergeCell ref="BS17:BV17"/>
    <mergeCell ref="BS18:BV18"/>
    <mergeCell ref="BS19:BV19"/>
    <mergeCell ref="BS20:BV20"/>
    <mergeCell ref="BS9:BV9"/>
    <mergeCell ref="BS10:BV10"/>
    <mergeCell ref="BS11:BV11"/>
    <mergeCell ref="BS12:BV12"/>
    <mergeCell ref="BS13:BV13"/>
    <mergeCell ref="BS14:BV14"/>
    <mergeCell ref="BG45:BJ46"/>
    <mergeCell ref="BK45:BN46"/>
    <mergeCell ref="BO45:BR46"/>
    <mergeCell ref="BG42:BJ42"/>
    <mergeCell ref="BK42:BN42"/>
    <mergeCell ref="BO42:BR42"/>
    <mergeCell ref="BO29:BR30"/>
    <mergeCell ref="BG31:BJ32"/>
    <mergeCell ref="BK31:BN32"/>
    <mergeCell ref="BO31:BR32"/>
    <mergeCell ref="BG26:BJ26"/>
    <mergeCell ref="BK26:BN26"/>
    <mergeCell ref="BO26:BR26"/>
    <mergeCell ref="BG27:BJ27"/>
    <mergeCell ref="BK27:BN27"/>
    <mergeCell ref="BO27:BR27"/>
    <mergeCell ref="BG24:BJ24"/>
    <mergeCell ref="BK24:BN24"/>
    <mergeCell ref="BS2:BV2"/>
    <mergeCell ref="BS3:BV3"/>
    <mergeCell ref="BS4:BV4"/>
    <mergeCell ref="BS5:BV5"/>
    <mergeCell ref="BS6:BV6"/>
    <mergeCell ref="BS7:BV7"/>
    <mergeCell ref="BS8:BV8"/>
    <mergeCell ref="BG40:BJ41"/>
    <mergeCell ref="BK40:BN41"/>
    <mergeCell ref="BO40:BR41"/>
    <mergeCell ref="BG37:BJ38"/>
    <mergeCell ref="BK37:BN38"/>
    <mergeCell ref="BO37:BR38"/>
    <mergeCell ref="BG39:BJ39"/>
    <mergeCell ref="BK39:BN39"/>
    <mergeCell ref="BO39:BR39"/>
    <mergeCell ref="BG33:BJ34"/>
    <mergeCell ref="BK33:BN34"/>
    <mergeCell ref="BO33:BR34"/>
    <mergeCell ref="BG35:BJ36"/>
    <mergeCell ref="BK35:BN36"/>
    <mergeCell ref="BO35:BR36"/>
    <mergeCell ref="BG29:BJ30"/>
    <mergeCell ref="BK29:BN30"/>
    <mergeCell ref="BO24:BR24"/>
    <mergeCell ref="BG25:BJ25"/>
    <mergeCell ref="BK25:BN25"/>
    <mergeCell ref="BO25:BR25"/>
    <mergeCell ref="BG22:BJ22"/>
    <mergeCell ref="BK22:BN22"/>
    <mergeCell ref="BO22:BR22"/>
    <mergeCell ref="BG23:BJ23"/>
    <mergeCell ref="BK23:BN23"/>
    <mergeCell ref="BO23:BR23"/>
    <mergeCell ref="BG20:BJ20"/>
    <mergeCell ref="BK20:BN20"/>
    <mergeCell ref="BO20:BR20"/>
    <mergeCell ref="BG21:BJ21"/>
    <mergeCell ref="BK21:BN21"/>
    <mergeCell ref="BO21:BR21"/>
    <mergeCell ref="BG18:BJ18"/>
    <mergeCell ref="BK18:BN18"/>
    <mergeCell ref="BO18:BR18"/>
    <mergeCell ref="BG19:BJ19"/>
    <mergeCell ref="BK19:BN19"/>
    <mergeCell ref="BO19:BR19"/>
    <mergeCell ref="BG16:BJ16"/>
    <mergeCell ref="BK16:BN16"/>
    <mergeCell ref="BO16:BR16"/>
    <mergeCell ref="BG17:BJ17"/>
    <mergeCell ref="BK17:BN17"/>
    <mergeCell ref="BO17:BR17"/>
    <mergeCell ref="BG14:BJ14"/>
    <mergeCell ref="BK14:BN14"/>
    <mergeCell ref="BO14:BR14"/>
    <mergeCell ref="BG15:BJ15"/>
    <mergeCell ref="BK15:BN15"/>
    <mergeCell ref="BO15:BR15"/>
    <mergeCell ref="BG12:BJ12"/>
    <mergeCell ref="BK12:BN12"/>
    <mergeCell ref="BO12:BR12"/>
    <mergeCell ref="BG13:BJ13"/>
    <mergeCell ref="BK13:BN13"/>
    <mergeCell ref="BO13:BR13"/>
    <mergeCell ref="BG10:BJ10"/>
    <mergeCell ref="BK10:BN10"/>
    <mergeCell ref="BO10:BR10"/>
    <mergeCell ref="BG11:BJ11"/>
    <mergeCell ref="BK11:BN11"/>
    <mergeCell ref="BO11:BR11"/>
    <mergeCell ref="BG8:BJ8"/>
    <mergeCell ref="BK8:BN8"/>
    <mergeCell ref="BO8:BR8"/>
    <mergeCell ref="BG9:BJ9"/>
    <mergeCell ref="BK9:BN9"/>
    <mergeCell ref="BO9:BR9"/>
    <mergeCell ref="BG6:BJ6"/>
    <mergeCell ref="BK6:BN6"/>
    <mergeCell ref="BO6:BR6"/>
    <mergeCell ref="BG7:BJ7"/>
    <mergeCell ref="BK7:BN7"/>
    <mergeCell ref="BO7:BR7"/>
    <mergeCell ref="BG4:BJ4"/>
    <mergeCell ref="BK4:BN4"/>
    <mergeCell ref="BO4:BR4"/>
    <mergeCell ref="BG5:BJ5"/>
    <mergeCell ref="BK5:BN5"/>
    <mergeCell ref="BO5:BR5"/>
    <mergeCell ref="BG2:BJ2"/>
    <mergeCell ref="BK2:BN2"/>
    <mergeCell ref="BO2:BR2"/>
    <mergeCell ref="BG3:BJ3"/>
    <mergeCell ref="BK3:BN3"/>
    <mergeCell ref="BO3:BR3"/>
    <mergeCell ref="BC40:BF41"/>
    <mergeCell ref="AU35:AX36"/>
    <mergeCell ref="AY35:BB36"/>
    <mergeCell ref="BC35:BF36"/>
    <mergeCell ref="AU37:AX38"/>
    <mergeCell ref="AY37:BB38"/>
    <mergeCell ref="BC37:BF38"/>
    <mergeCell ref="AU31:AX32"/>
    <mergeCell ref="AY31:BB32"/>
    <mergeCell ref="BC31:BF32"/>
    <mergeCell ref="AU33:AX34"/>
    <mergeCell ref="AY33:BB34"/>
    <mergeCell ref="BC33:BF34"/>
    <mergeCell ref="AU27:AX27"/>
    <mergeCell ref="AY27:BB27"/>
    <mergeCell ref="BC27:BF27"/>
    <mergeCell ref="AU29:AX30"/>
    <mergeCell ref="AY29:BB30"/>
    <mergeCell ref="BC29:BF30"/>
    <mergeCell ref="BC28:BF28"/>
    <mergeCell ref="AU25:AX25"/>
    <mergeCell ref="AY25:BB25"/>
    <mergeCell ref="BC25:BF25"/>
    <mergeCell ref="AU26:AX26"/>
    <mergeCell ref="AY26:BB26"/>
    <mergeCell ref="BC26:BF26"/>
    <mergeCell ref="AU23:AX23"/>
    <mergeCell ref="AY23:BB23"/>
    <mergeCell ref="BC23:BF23"/>
    <mergeCell ref="AU24:AX24"/>
    <mergeCell ref="AY24:BB24"/>
    <mergeCell ref="BC24:BF24"/>
    <mergeCell ref="AU21:AX21"/>
    <mergeCell ref="AY21:BB21"/>
    <mergeCell ref="BC21:BF21"/>
    <mergeCell ref="AU22:AX22"/>
    <mergeCell ref="AY22:BB22"/>
    <mergeCell ref="BC22:BF22"/>
    <mergeCell ref="AU19:AX19"/>
    <mergeCell ref="AY19:BB19"/>
    <mergeCell ref="BC19:BF19"/>
    <mergeCell ref="AU20:AX20"/>
    <mergeCell ref="AY20:BB20"/>
    <mergeCell ref="BC20:BF20"/>
    <mergeCell ref="AU17:AX17"/>
    <mergeCell ref="AY17:BB17"/>
    <mergeCell ref="BC17:BF17"/>
    <mergeCell ref="AU18:AX18"/>
    <mergeCell ref="AY18:BB18"/>
    <mergeCell ref="BC18:BF18"/>
    <mergeCell ref="AU15:AX15"/>
    <mergeCell ref="AY15:BB15"/>
    <mergeCell ref="BC15:BF15"/>
    <mergeCell ref="AU16:AX16"/>
    <mergeCell ref="AY16:BB16"/>
    <mergeCell ref="BC16:BF16"/>
    <mergeCell ref="AU13:AX13"/>
    <mergeCell ref="AY13:BB13"/>
    <mergeCell ref="BC13:BF13"/>
    <mergeCell ref="AU14:AX14"/>
    <mergeCell ref="AY14:BB14"/>
    <mergeCell ref="BC14:BF14"/>
    <mergeCell ref="AU11:AX11"/>
    <mergeCell ref="AY11:BB11"/>
    <mergeCell ref="BC11:BF11"/>
    <mergeCell ref="AU12:AX12"/>
    <mergeCell ref="AY12:BB12"/>
    <mergeCell ref="BC12:BF12"/>
    <mergeCell ref="BC8:BF8"/>
    <mergeCell ref="AU9:AX9"/>
    <mergeCell ref="AY9:BB9"/>
    <mergeCell ref="BC9:BF9"/>
    <mergeCell ref="AU10:AX10"/>
    <mergeCell ref="AY10:BB10"/>
    <mergeCell ref="BC10:BF10"/>
    <mergeCell ref="AU8:AX8"/>
    <mergeCell ref="AY8:BB8"/>
    <mergeCell ref="BC5:BF5"/>
    <mergeCell ref="AU6:AX6"/>
    <mergeCell ref="AY6:BB6"/>
    <mergeCell ref="BC6:BF6"/>
    <mergeCell ref="AU7:AX7"/>
    <mergeCell ref="AY7:BB7"/>
    <mergeCell ref="BC7:BF7"/>
    <mergeCell ref="BC2:BF2"/>
    <mergeCell ref="AU3:AX3"/>
    <mergeCell ref="AY3:BB3"/>
    <mergeCell ref="BC3:BF3"/>
    <mergeCell ref="AU4:AX4"/>
    <mergeCell ref="AY4:BB4"/>
    <mergeCell ref="BC4:BF4"/>
    <mergeCell ref="AU2:AX2"/>
    <mergeCell ref="AY2:BB2"/>
    <mergeCell ref="AU5:AX5"/>
    <mergeCell ref="AY5:BB5"/>
    <mergeCell ref="AM42:AP42"/>
    <mergeCell ref="AQ42:AT42"/>
    <mergeCell ref="AM29:AP30"/>
    <mergeCell ref="AQ29:AT30"/>
    <mergeCell ref="AM23:AP23"/>
    <mergeCell ref="AQ23:AT23"/>
    <mergeCell ref="AM24:AP24"/>
    <mergeCell ref="AQ24:AT24"/>
    <mergeCell ref="AM25:AP25"/>
    <mergeCell ref="AQ25:AT25"/>
    <mergeCell ref="AQ27:AT27"/>
    <mergeCell ref="AM20:AP20"/>
    <mergeCell ref="AQ20:AT20"/>
    <mergeCell ref="AM21:AP21"/>
    <mergeCell ref="AQ21:AT21"/>
    <mergeCell ref="AM22:AP22"/>
    <mergeCell ref="AQ22:AT22"/>
    <mergeCell ref="AM17:AP17"/>
    <mergeCell ref="AM45:AP46"/>
    <mergeCell ref="AQ45:AT46"/>
    <mergeCell ref="AM37:AP38"/>
    <mergeCell ref="AQ37:AT38"/>
    <mergeCell ref="AM39:AP39"/>
    <mergeCell ref="AQ39:AT39"/>
    <mergeCell ref="AM40:AP41"/>
    <mergeCell ref="AQ40:AT41"/>
    <mergeCell ref="AM31:AP32"/>
    <mergeCell ref="AQ31:AT32"/>
    <mergeCell ref="AM33:AP34"/>
    <mergeCell ref="AQ33:AT34"/>
    <mergeCell ref="AM35:AP36"/>
    <mergeCell ref="AQ35:AT36"/>
    <mergeCell ref="AM26:AP26"/>
    <mergeCell ref="AQ26:AT26"/>
    <mergeCell ref="AM27:AP27"/>
    <mergeCell ref="AQ17:AT17"/>
    <mergeCell ref="AM18:AP18"/>
    <mergeCell ref="AQ18:AT18"/>
    <mergeCell ref="AM19:AP19"/>
    <mergeCell ref="AQ19:AT19"/>
    <mergeCell ref="AM14:AP14"/>
    <mergeCell ref="AQ14:AT14"/>
    <mergeCell ref="AM15:AP15"/>
    <mergeCell ref="AQ15:AT15"/>
    <mergeCell ref="AM16:AP16"/>
    <mergeCell ref="AQ16:AT16"/>
    <mergeCell ref="AM11:AP11"/>
    <mergeCell ref="AQ11:AT11"/>
    <mergeCell ref="AM12:AP12"/>
    <mergeCell ref="AQ12:AT12"/>
    <mergeCell ref="AM13:AP13"/>
    <mergeCell ref="AQ13:AT13"/>
    <mergeCell ref="AM8:AP8"/>
    <mergeCell ref="AQ8:AT8"/>
    <mergeCell ref="AM9:AP9"/>
    <mergeCell ref="AQ9:AT9"/>
    <mergeCell ref="AM10:AP10"/>
    <mergeCell ref="AQ10:AT10"/>
    <mergeCell ref="AM5:AP5"/>
    <mergeCell ref="AQ5:AT5"/>
    <mergeCell ref="AM6:AP6"/>
    <mergeCell ref="AQ6:AT6"/>
    <mergeCell ref="AM7:AP7"/>
    <mergeCell ref="AQ7:AT7"/>
    <mergeCell ref="AM2:AP2"/>
    <mergeCell ref="AQ2:AT2"/>
    <mergeCell ref="AM3:AP3"/>
    <mergeCell ref="AQ3:AT3"/>
    <mergeCell ref="AM4:AP4"/>
    <mergeCell ref="AQ4:AT4"/>
    <mergeCell ref="AE42:AH42"/>
    <mergeCell ref="AI42:AL42"/>
    <mergeCell ref="A45:J46"/>
    <mergeCell ref="K45:N46"/>
    <mergeCell ref="O45:R46"/>
    <mergeCell ref="S45:V46"/>
    <mergeCell ref="W45:Z46"/>
    <mergeCell ref="AA45:AD46"/>
    <mergeCell ref="AE45:AH46"/>
    <mergeCell ref="AI45:AL46"/>
    <mergeCell ref="C42:J42"/>
    <mergeCell ref="K42:N42"/>
    <mergeCell ref="O42:R42"/>
    <mergeCell ref="S42:V42"/>
    <mergeCell ref="W42:Z42"/>
    <mergeCell ref="AA42:AD42"/>
    <mergeCell ref="AE43:AH43"/>
    <mergeCell ref="AI43:AL43"/>
    <mergeCell ref="AE39:AH39"/>
    <mergeCell ref="AI39:AL39"/>
    <mergeCell ref="C40:J41"/>
    <mergeCell ref="K40:N41"/>
    <mergeCell ref="O40:R41"/>
    <mergeCell ref="S40:V41"/>
    <mergeCell ref="W40:Z41"/>
    <mergeCell ref="AA40:AD41"/>
    <mergeCell ref="AE40:AH41"/>
    <mergeCell ref="AI40:AL41"/>
    <mergeCell ref="C39:J39"/>
    <mergeCell ref="K39:N39"/>
    <mergeCell ref="O39:R39"/>
    <mergeCell ref="S39:V39"/>
    <mergeCell ref="W39:Z39"/>
    <mergeCell ref="AA39:AD39"/>
    <mergeCell ref="C37:J38"/>
    <mergeCell ref="K37:N38"/>
    <mergeCell ref="O37:R38"/>
    <mergeCell ref="S37:V38"/>
    <mergeCell ref="W37:Z38"/>
    <mergeCell ref="AA37:AD38"/>
    <mergeCell ref="AE37:AH38"/>
    <mergeCell ref="AI37:AL38"/>
    <mergeCell ref="C35:J36"/>
    <mergeCell ref="K35:N36"/>
    <mergeCell ref="O35:R36"/>
    <mergeCell ref="S35:V36"/>
    <mergeCell ref="W35:Z36"/>
    <mergeCell ref="AA35:AD36"/>
    <mergeCell ref="C33:J34"/>
    <mergeCell ref="K33:N34"/>
    <mergeCell ref="O33:R34"/>
    <mergeCell ref="S33:V34"/>
    <mergeCell ref="W33:Z34"/>
    <mergeCell ref="AA33:AD34"/>
    <mergeCell ref="AE33:AH34"/>
    <mergeCell ref="AI33:AL34"/>
    <mergeCell ref="AE35:AH36"/>
    <mergeCell ref="AI35:AL36"/>
    <mergeCell ref="AE29:AH30"/>
    <mergeCell ref="AI29:AL30"/>
    <mergeCell ref="C31:J32"/>
    <mergeCell ref="K31:N32"/>
    <mergeCell ref="O31:R32"/>
    <mergeCell ref="S31:V32"/>
    <mergeCell ref="W31:Z32"/>
    <mergeCell ref="AA31:AD32"/>
    <mergeCell ref="AE31:AH32"/>
    <mergeCell ref="A29:J30"/>
    <mergeCell ref="K29:N30"/>
    <mergeCell ref="O29:R30"/>
    <mergeCell ref="S29:V30"/>
    <mergeCell ref="W29:Z30"/>
    <mergeCell ref="AA29:AD30"/>
    <mergeCell ref="AI31:AL32"/>
    <mergeCell ref="AE26:AH26"/>
    <mergeCell ref="AI26:AL26"/>
    <mergeCell ref="C27:J27"/>
    <mergeCell ref="K27:N27"/>
    <mergeCell ref="O27:R27"/>
    <mergeCell ref="S27:V27"/>
    <mergeCell ref="W27:Z27"/>
    <mergeCell ref="AA27:AD27"/>
    <mergeCell ref="AE27:AH27"/>
    <mergeCell ref="AI27:AL27"/>
    <mergeCell ref="C26:J26"/>
    <mergeCell ref="K26:N26"/>
    <mergeCell ref="O26:R26"/>
    <mergeCell ref="S26:V26"/>
    <mergeCell ref="W26:Z26"/>
    <mergeCell ref="AA26:AD26"/>
    <mergeCell ref="W23:Z23"/>
    <mergeCell ref="AA23:AD23"/>
    <mergeCell ref="AE23:AH23"/>
    <mergeCell ref="AI23:AL23"/>
    <mergeCell ref="AE24:AH24"/>
    <mergeCell ref="AI24:AL24"/>
    <mergeCell ref="C25:J25"/>
    <mergeCell ref="K25:N25"/>
    <mergeCell ref="O25:R25"/>
    <mergeCell ref="S25:V25"/>
    <mergeCell ref="W25:Z25"/>
    <mergeCell ref="AA25:AD25"/>
    <mergeCell ref="AE25:AH25"/>
    <mergeCell ref="AI25:AL25"/>
    <mergeCell ref="E24:J24"/>
    <mergeCell ref="K24:N24"/>
    <mergeCell ref="O24:R24"/>
    <mergeCell ref="S24:V24"/>
    <mergeCell ref="W24:Z24"/>
    <mergeCell ref="AA24:AD24"/>
    <mergeCell ref="W20:Z20"/>
    <mergeCell ref="AA20:AD20"/>
    <mergeCell ref="AE20:AH20"/>
    <mergeCell ref="AI20:AL20"/>
    <mergeCell ref="AE21:AH21"/>
    <mergeCell ref="AI21:AL21"/>
    <mergeCell ref="C22:D24"/>
    <mergeCell ref="E22:J22"/>
    <mergeCell ref="K22:N22"/>
    <mergeCell ref="O22:R22"/>
    <mergeCell ref="S22:V22"/>
    <mergeCell ref="W22:Z22"/>
    <mergeCell ref="AA22:AD22"/>
    <mergeCell ref="AE22:AH22"/>
    <mergeCell ref="E21:J21"/>
    <mergeCell ref="K21:N21"/>
    <mergeCell ref="O21:R21"/>
    <mergeCell ref="S21:V21"/>
    <mergeCell ref="W21:Z21"/>
    <mergeCell ref="AA21:AD21"/>
    <mergeCell ref="AI22:AL22"/>
    <mergeCell ref="E23:J23"/>
    <mergeCell ref="K23:N23"/>
    <mergeCell ref="O23:R23"/>
    <mergeCell ref="W17:Z17"/>
    <mergeCell ref="AA17:AD17"/>
    <mergeCell ref="AE17:AH17"/>
    <mergeCell ref="AI17:AL17"/>
    <mergeCell ref="AE18:AH18"/>
    <mergeCell ref="AI18:AL18"/>
    <mergeCell ref="C19:D21"/>
    <mergeCell ref="E19:J19"/>
    <mergeCell ref="K19:N19"/>
    <mergeCell ref="O19:R19"/>
    <mergeCell ref="S19:V19"/>
    <mergeCell ref="W19:Z19"/>
    <mergeCell ref="AA19:AD19"/>
    <mergeCell ref="AE19:AH19"/>
    <mergeCell ref="E18:J18"/>
    <mergeCell ref="K18:N18"/>
    <mergeCell ref="O18:R18"/>
    <mergeCell ref="S18:V18"/>
    <mergeCell ref="W18:Z18"/>
    <mergeCell ref="AA18:AD18"/>
    <mergeCell ref="AI19:AL19"/>
    <mergeCell ref="E20:J20"/>
    <mergeCell ref="K20:N20"/>
    <mergeCell ref="O20:R20"/>
    <mergeCell ref="W15:Z15"/>
    <mergeCell ref="AA15:AD15"/>
    <mergeCell ref="AE15:AH15"/>
    <mergeCell ref="AI15:AL15"/>
    <mergeCell ref="E16:J16"/>
    <mergeCell ref="K16:N16"/>
    <mergeCell ref="O16:R16"/>
    <mergeCell ref="S16:V16"/>
    <mergeCell ref="W16:Z16"/>
    <mergeCell ref="AA16:AD16"/>
    <mergeCell ref="AE16:AH16"/>
    <mergeCell ref="AI16:AL16"/>
    <mergeCell ref="W13:Z13"/>
    <mergeCell ref="AA13:AD13"/>
    <mergeCell ref="AE13:AH13"/>
    <mergeCell ref="AI13:AL13"/>
    <mergeCell ref="S14:V14"/>
    <mergeCell ref="W14:Z14"/>
    <mergeCell ref="AA14:AD14"/>
    <mergeCell ref="AE14:AH14"/>
    <mergeCell ref="AI14:AL14"/>
    <mergeCell ref="W11:Z11"/>
    <mergeCell ref="AA11:AD11"/>
    <mergeCell ref="AE11:AH11"/>
    <mergeCell ref="AI11:AL11"/>
    <mergeCell ref="E12:J12"/>
    <mergeCell ref="K12:N12"/>
    <mergeCell ref="O12:R12"/>
    <mergeCell ref="S12:V12"/>
    <mergeCell ref="W12:Z12"/>
    <mergeCell ref="AA12:AD12"/>
    <mergeCell ref="AE12:AH12"/>
    <mergeCell ref="AI12:AL12"/>
    <mergeCell ref="A11:B27"/>
    <mergeCell ref="C11:D13"/>
    <mergeCell ref="E11:J11"/>
    <mergeCell ref="K11:N11"/>
    <mergeCell ref="O11:R11"/>
    <mergeCell ref="S11:V11"/>
    <mergeCell ref="C14:D18"/>
    <mergeCell ref="E14:J14"/>
    <mergeCell ref="K14:N14"/>
    <mergeCell ref="O14:R14"/>
    <mergeCell ref="E13:J13"/>
    <mergeCell ref="K13:N13"/>
    <mergeCell ref="O13:R13"/>
    <mergeCell ref="S13:V13"/>
    <mergeCell ref="E15:J15"/>
    <mergeCell ref="K15:N15"/>
    <mergeCell ref="O15:R15"/>
    <mergeCell ref="S15:V15"/>
    <mergeCell ref="E17:J17"/>
    <mergeCell ref="K17:N17"/>
    <mergeCell ref="O17:R17"/>
    <mergeCell ref="S17:V17"/>
    <mergeCell ref="S20:V20"/>
    <mergeCell ref="S23:V23"/>
    <mergeCell ref="AE9:AH9"/>
    <mergeCell ref="AI9:AL9"/>
    <mergeCell ref="C10:J10"/>
    <mergeCell ref="K10:N10"/>
    <mergeCell ref="O10:R10"/>
    <mergeCell ref="S10:V10"/>
    <mergeCell ref="W10:Z10"/>
    <mergeCell ref="AA10:AD10"/>
    <mergeCell ref="AE10:AH10"/>
    <mergeCell ref="AI10:AL10"/>
    <mergeCell ref="C9:J9"/>
    <mergeCell ref="K9:N9"/>
    <mergeCell ref="O9:R9"/>
    <mergeCell ref="S9:V9"/>
    <mergeCell ref="W9:Z9"/>
    <mergeCell ref="AA9:AD9"/>
    <mergeCell ref="AE6:AH6"/>
    <mergeCell ref="AI6:AL6"/>
    <mergeCell ref="AE7:AH7"/>
    <mergeCell ref="AI7:AL7"/>
    <mergeCell ref="C8:J8"/>
    <mergeCell ref="K8:N8"/>
    <mergeCell ref="O8:R8"/>
    <mergeCell ref="S8:V8"/>
    <mergeCell ref="W8:Z8"/>
    <mergeCell ref="AA8:AD8"/>
    <mergeCell ref="AE8:AH8"/>
    <mergeCell ref="AI8:AL8"/>
    <mergeCell ref="E7:J7"/>
    <mergeCell ref="K7:N7"/>
    <mergeCell ref="O7:R7"/>
    <mergeCell ref="S7:V7"/>
    <mergeCell ref="W7:Z7"/>
    <mergeCell ref="AA7:AD7"/>
    <mergeCell ref="AE4:AH4"/>
    <mergeCell ref="AI4:AL4"/>
    <mergeCell ref="A5:B10"/>
    <mergeCell ref="C5:D7"/>
    <mergeCell ref="E5:J5"/>
    <mergeCell ref="K5:N5"/>
    <mergeCell ref="O5:R5"/>
    <mergeCell ref="S5:V5"/>
    <mergeCell ref="W5:Z5"/>
    <mergeCell ref="AA5:AD5"/>
    <mergeCell ref="A4:J4"/>
    <mergeCell ref="K4:N4"/>
    <mergeCell ref="O4:R4"/>
    <mergeCell ref="S4:V4"/>
    <mergeCell ref="W4:Z4"/>
    <mergeCell ref="AA4:AD4"/>
    <mergeCell ref="AE5:AH5"/>
    <mergeCell ref="AI5:AL5"/>
    <mergeCell ref="E6:J6"/>
    <mergeCell ref="K6:N6"/>
    <mergeCell ref="O6:R6"/>
    <mergeCell ref="S6:V6"/>
    <mergeCell ref="W6:Z6"/>
    <mergeCell ref="AA6:AD6"/>
    <mergeCell ref="AE2:AH2"/>
    <mergeCell ref="AI2:AL2"/>
    <mergeCell ref="A3:J3"/>
    <mergeCell ref="K3:N3"/>
    <mergeCell ref="O3:R3"/>
    <mergeCell ref="S3:V3"/>
    <mergeCell ref="W3:Z3"/>
    <mergeCell ref="AA3:AD3"/>
    <mergeCell ref="AE3:AH3"/>
    <mergeCell ref="AI3:AL3"/>
    <mergeCell ref="A2:J2"/>
    <mergeCell ref="K2:N2"/>
    <mergeCell ref="O2:R2"/>
    <mergeCell ref="S2:V2"/>
    <mergeCell ref="W2:Z2"/>
    <mergeCell ref="AA2:AD2"/>
  </mergeCells>
  <phoneticPr fontId="3"/>
  <pageMargins left="0.7" right="0.7" top="0.75" bottom="0.75" header="0.3" footer="0.3"/>
  <pageSetup paperSize="8" orientation="landscape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V46"/>
  <sheetViews>
    <sheetView workbookViewId="0"/>
  </sheetViews>
  <sheetFormatPr defaultRowHeight="13.5" x14ac:dyDescent="0.15"/>
  <cols>
    <col min="1" max="74" width="2.28515625" customWidth="1"/>
  </cols>
  <sheetData>
    <row r="1" spans="1:74" ht="27.75" customHeight="1" x14ac:dyDescent="0.15">
      <c r="A1" s="1" t="s">
        <v>36</v>
      </c>
      <c r="C1" s="1"/>
    </row>
    <row r="2" spans="1:74" s="1" customFormat="1" x14ac:dyDescent="0.15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 t="s">
        <v>1</v>
      </c>
      <c r="L2" s="2"/>
      <c r="M2" s="2"/>
      <c r="N2" s="2"/>
      <c r="O2" s="2" t="s">
        <v>1</v>
      </c>
      <c r="P2" s="2"/>
      <c r="Q2" s="2"/>
      <c r="R2" s="2"/>
      <c r="S2" s="2" t="s">
        <v>2</v>
      </c>
      <c r="T2" s="2"/>
      <c r="U2" s="2"/>
      <c r="V2" s="2"/>
      <c r="W2" s="2" t="s">
        <v>2</v>
      </c>
      <c r="X2" s="2"/>
      <c r="Y2" s="2"/>
      <c r="Z2" s="2"/>
      <c r="AA2" s="2" t="s">
        <v>2</v>
      </c>
      <c r="AB2" s="2"/>
      <c r="AC2" s="2"/>
      <c r="AD2" s="2"/>
      <c r="AE2" s="2" t="s">
        <v>2</v>
      </c>
      <c r="AF2" s="2"/>
      <c r="AG2" s="2"/>
      <c r="AH2" s="2"/>
      <c r="AI2" s="2" t="s">
        <v>2</v>
      </c>
      <c r="AJ2" s="2"/>
      <c r="AK2" s="2"/>
      <c r="AL2" s="2"/>
      <c r="AM2" s="2" t="s">
        <v>2</v>
      </c>
      <c r="AN2" s="2"/>
      <c r="AO2" s="2"/>
      <c r="AP2" s="2"/>
      <c r="AQ2" s="2" t="s">
        <v>2</v>
      </c>
      <c r="AR2" s="2"/>
      <c r="AS2" s="2"/>
      <c r="AT2" s="2"/>
      <c r="AU2" s="2" t="s">
        <v>2</v>
      </c>
      <c r="AV2" s="2"/>
      <c r="AW2" s="2"/>
      <c r="AX2" s="2"/>
      <c r="AY2" s="2" t="s">
        <v>2</v>
      </c>
      <c r="AZ2" s="2"/>
      <c r="BA2" s="2"/>
      <c r="BB2" s="2"/>
      <c r="BC2" s="2" t="s">
        <v>2</v>
      </c>
      <c r="BD2" s="2"/>
      <c r="BE2" s="2"/>
      <c r="BF2" s="2"/>
      <c r="BG2" s="2" t="s">
        <v>2</v>
      </c>
      <c r="BH2" s="2"/>
      <c r="BI2" s="2"/>
      <c r="BJ2" s="2"/>
      <c r="BK2" s="2" t="s">
        <v>2</v>
      </c>
      <c r="BL2" s="2"/>
      <c r="BM2" s="2"/>
      <c r="BN2" s="2"/>
      <c r="BO2" s="2" t="s">
        <v>2</v>
      </c>
      <c r="BP2" s="2"/>
      <c r="BQ2" s="2"/>
      <c r="BR2" s="2"/>
      <c r="BS2" s="2" t="s">
        <v>2</v>
      </c>
      <c r="BT2" s="2"/>
      <c r="BU2" s="2"/>
      <c r="BV2" s="2"/>
    </row>
    <row r="3" spans="1:74" s="1" customFormat="1" ht="15.75" customHeight="1" x14ac:dyDescent="0.15">
      <c r="A3" s="3" t="s">
        <v>3</v>
      </c>
      <c r="B3" s="3"/>
      <c r="C3" s="3"/>
      <c r="D3" s="3"/>
      <c r="E3" s="3"/>
      <c r="F3" s="3"/>
      <c r="G3" s="3"/>
      <c r="H3" s="3"/>
      <c r="I3" s="3"/>
      <c r="J3" s="3"/>
      <c r="K3" s="4">
        <v>43647</v>
      </c>
      <c r="L3" s="4"/>
      <c r="M3" s="4"/>
      <c r="N3" s="4"/>
      <c r="O3" s="4">
        <v>43678</v>
      </c>
      <c r="P3" s="4"/>
      <c r="Q3" s="4"/>
      <c r="R3" s="4"/>
      <c r="S3" s="4">
        <v>43709</v>
      </c>
      <c r="T3" s="4"/>
      <c r="U3" s="4"/>
      <c r="V3" s="4"/>
      <c r="W3" s="4">
        <v>43739</v>
      </c>
      <c r="X3" s="4"/>
      <c r="Y3" s="4"/>
      <c r="Z3" s="4"/>
      <c r="AA3" s="4">
        <v>43770</v>
      </c>
      <c r="AB3" s="4"/>
      <c r="AC3" s="4"/>
      <c r="AD3" s="4"/>
      <c r="AE3" s="4">
        <v>43800</v>
      </c>
      <c r="AF3" s="4"/>
      <c r="AG3" s="4"/>
      <c r="AH3" s="4"/>
      <c r="AI3" s="4">
        <v>43831</v>
      </c>
      <c r="AJ3" s="4"/>
      <c r="AK3" s="4"/>
      <c r="AL3" s="4"/>
      <c r="AM3" s="4">
        <v>43862</v>
      </c>
      <c r="AN3" s="4"/>
      <c r="AO3" s="4"/>
      <c r="AP3" s="4"/>
      <c r="AQ3" s="4">
        <v>43891</v>
      </c>
      <c r="AR3" s="4"/>
      <c r="AS3" s="4"/>
      <c r="AT3" s="4"/>
      <c r="AU3" s="4">
        <v>43922</v>
      </c>
      <c r="AV3" s="4"/>
      <c r="AW3" s="4"/>
      <c r="AX3" s="4"/>
      <c r="AY3" s="4">
        <v>43952</v>
      </c>
      <c r="AZ3" s="4"/>
      <c r="BA3" s="4"/>
      <c r="BB3" s="4"/>
      <c r="BC3" s="4">
        <v>43983</v>
      </c>
      <c r="BD3" s="4"/>
      <c r="BE3" s="4"/>
      <c r="BF3" s="4"/>
      <c r="BG3" s="4">
        <v>44013</v>
      </c>
      <c r="BH3" s="4"/>
      <c r="BI3" s="4"/>
      <c r="BJ3" s="4"/>
      <c r="BK3" s="4">
        <v>44044</v>
      </c>
      <c r="BL3" s="4"/>
      <c r="BM3" s="4"/>
      <c r="BN3" s="4"/>
      <c r="BO3" s="4">
        <v>44075</v>
      </c>
      <c r="BP3" s="4"/>
      <c r="BQ3" s="4"/>
      <c r="BR3" s="4"/>
      <c r="BS3" s="4">
        <v>44105</v>
      </c>
      <c r="BT3" s="4"/>
      <c r="BU3" s="4"/>
      <c r="BV3" s="4"/>
    </row>
    <row r="4" spans="1:74" s="1" customFormat="1" ht="15.75" customHeight="1" x14ac:dyDescent="0.15">
      <c r="A4" s="3" t="s">
        <v>4</v>
      </c>
      <c r="B4" s="3"/>
      <c r="C4" s="3"/>
      <c r="D4" s="3"/>
      <c r="E4" s="3"/>
      <c r="F4" s="3"/>
      <c r="G4" s="3"/>
      <c r="H4" s="3"/>
      <c r="I4" s="3"/>
      <c r="J4" s="3"/>
      <c r="K4" s="5">
        <v>3000</v>
      </c>
      <c r="L4" s="5"/>
      <c r="M4" s="5"/>
      <c r="N4" s="5"/>
      <c r="O4" s="5">
        <f>K45</f>
        <v>3108</v>
      </c>
      <c r="P4" s="5"/>
      <c r="Q4" s="5"/>
      <c r="R4" s="5"/>
      <c r="S4" s="5">
        <f t="shared" ref="S4" si="0">O45</f>
        <v>3008</v>
      </c>
      <c r="T4" s="5"/>
      <c r="U4" s="5"/>
      <c r="V4" s="5"/>
      <c r="W4" s="5">
        <f t="shared" ref="W4" si="1">S45</f>
        <v>3468</v>
      </c>
      <c r="X4" s="5"/>
      <c r="Y4" s="5"/>
      <c r="Z4" s="5"/>
      <c r="AA4" s="5">
        <f t="shared" ref="AA4" si="2">W45</f>
        <v>3432</v>
      </c>
      <c r="AB4" s="5"/>
      <c r="AC4" s="5"/>
      <c r="AD4" s="5"/>
      <c r="AE4" s="5">
        <f t="shared" ref="AE4" si="3">AA45</f>
        <v>2872</v>
      </c>
      <c r="AF4" s="5"/>
      <c r="AG4" s="5"/>
      <c r="AH4" s="5"/>
      <c r="AI4" s="5">
        <f>AE45</f>
        <v>1702</v>
      </c>
      <c r="AJ4" s="5"/>
      <c r="AK4" s="5"/>
      <c r="AL4" s="5"/>
      <c r="AM4" s="5">
        <f t="shared" ref="AM4" si="4">AI45</f>
        <v>2442</v>
      </c>
      <c r="AN4" s="5"/>
      <c r="AO4" s="5"/>
      <c r="AP4" s="5"/>
      <c r="AQ4" s="5">
        <f t="shared" ref="AQ4" si="5">AM45</f>
        <v>2566</v>
      </c>
      <c r="AR4" s="5"/>
      <c r="AS4" s="5"/>
      <c r="AT4" s="5"/>
      <c r="AU4" s="5">
        <f>AQ45</f>
        <v>3130</v>
      </c>
      <c r="AV4" s="5"/>
      <c r="AW4" s="5"/>
      <c r="AX4" s="5"/>
      <c r="AY4" s="5">
        <f t="shared" ref="AY4" si="6">AU45</f>
        <v>3254</v>
      </c>
      <c r="AZ4" s="5"/>
      <c r="BA4" s="5"/>
      <c r="BB4" s="5"/>
      <c r="BC4" s="5">
        <f t="shared" ref="BC4" si="7">AY45</f>
        <v>3094</v>
      </c>
      <c r="BD4" s="5"/>
      <c r="BE4" s="5"/>
      <c r="BF4" s="5"/>
      <c r="BG4" s="5">
        <f>BC45</f>
        <v>2274</v>
      </c>
      <c r="BH4" s="5"/>
      <c r="BI4" s="5"/>
      <c r="BJ4" s="5"/>
      <c r="BK4" s="5">
        <f t="shared" ref="BK4" si="8">BG45</f>
        <v>2034</v>
      </c>
      <c r="BL4" s="5"/>
      <c r="BM4" s="5"/>
      <c r="BN4" s="5"/>
      <c r="BO4" s="5">
        <f t="shared" ref="BO4" si="9">BK45</f>
        <v>1878</v>
      </c>
      <c r="BP4" s="5"/>
      <c r="BQ4" s="5"/>
      <c r="BR4" s="5"/>
      <c r="BS4" s="5">
        <f t="shared" ref="BS4" si="10">BO45</f>
        <v>2322</v>
      </c>
      <c r="BT4" s="5"/>
      <c r="BU4" s="5"/>
      <c r="BV4" s="5"/>
    </row>
    <row r="5" spans="1:74" s="1" customFormat="1" ht="15.75" customHeight="1" x14ac:dyDescent="0.15">
      <c r="A5" s="6" t="s">
        <v>5</v>
      </c>
      <c r="B5" s="6"/>
      <c r="C5" s="6" t="s">
        <v>6</v>
      </c>
      <c r="D5" s="6"/>
      <c r="E5" s="3" t="s">
        <v>7</v>
      </c>
      <c r="F5" s="3"/>
      <c r="G5" s="3"/>
      <c r="H5" s="3"/>
      <c r="I5" s="3"/>
      <c r="J5" s="3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</row>
    <row r="6" spans="1:74" s="1" customFormat="1" ht="15.75" customHeight="1" x14ac:dyDescent="0.15">
      <c r="A6" s="6"/>
      <c r="B6" s="6"/>
      <c r="C6" s="6"/>
      <c r="D6" s="6"/>
      <c r="E6" s="3" t="s">
        <v>8</v>
      </c>
      <c r="F6" s="3"/>
      <c r="G6" s="3"/>
      <c r="H6" s="3"/>
      <c r="I6" s="3"/>
      <c r="J6" s="3"/>
      <c r="K6" s="5">
        <v>6100</v>
      </c>
      <c r="L6" s="5"/>
      <c r="M6" s="5"/>
      <c r="N6" s="5"/>
      <c r="O6" s="5">
        <v>5000</v>
      </c>
      <c r="P6" s="5"/>
      <c r="Q6" s="5"/>
      <c r="R6" s="5"/>
      <c r="S6" s="5">
        <v>4500</v>
      </c>
      <c r="T6" s="5"/>
      <c r="U6" s="5"/>
      <c r="V6" s="5"/>
      <c r="W6" s="5">
        <v>6300</v>
      </c>
      <c r="X6" s="5"/>
      <c r="Y6" s="5"/>
      <c r="Z6" s="5"/>
      <c r="AA6" s="5">
        <v>3000</v>
      </c>
      <c r="AB6" s="5"/>
      <c r="AC6" s="5"/>
      <c r="AD6" s="5"/>
      <c r="AE6" s="5">
        <v>3000</v>
      </c>
      <c r="AF6" s="5"/>
      <c r="AG6" s="5"/>
      <c r="AH6" s="5"/>
      <c r="AI6" s="5">
        <v>8000</v>
      </c>
      <c r="AJ6" s="5"/>
      <c r="AK6" s="5"/>
      <c r="AL6" s="5"/>
      <c r="AM6" s="5">
        <v>5800</v>
      </c>
      <c r="AN6" s="5"/>
      <c r="AO6" s="5"/>
      <c r="AP6" s="5"/>
      <c r="AQ6" s="5">
        <v>6300</v>
      </c>
      <c r="AR6" s="5"/>
      <c r="AS6" s="5"/>
      <c r="AT6" s="5"/>
      <c r="AU6" s="5">
        <v>5800</v>
      </c>
      <c r="AV6" s="5"/>
      <c r="AW6" s="5"/>
      <c r="AX6" s="5"/>
      <c r="AY6" s="5">
        <v>5000</v>
      </c>
      <c r="AZ6" s="5"/>
      <c r="BA6" s="5"/>
      <c r="BB6" s="5"/>
      <c r="BC6" s="5">
        <v>4500</v>
      </c>
      <c r="BD6" s="5"/>
      <c r="BE6" s="5"/>
      <c r="BF6" s="5"/>
      <c r="BG6" s="5">
        <v>4500</v>
      </c>
      <c r="BH6" s="5"/>
      <c r="BI6" s="5"/>
      <c r="BJ6" s="5"/>
      <c r="BK6" s="5">
        <v>4800</v>
      </c>
      <c r="BL6" s="5"/>
      <c r="BM6" s="5"/>
      <c r="BN6" s="5"/>
      <c r="BO6" s="5">
        <v>4800</v>
      </c>
      <c r="BP6" s="5"/>
      <c r="BQ6" s="5"/>
      <c r="BR6" s="5"/>
      <c r="BS6" s="5">
        <v>4800</v>
      </c>
      <c r="BT6" s="5"/>
      <c r="BU6" s="5"/>
      <c r="BV6" s="5"/>
    </row>
    <row r="7" spans="1:74" s="1" customFormat="1" ht="15.75" customHeight="1" x14ac:dyDescent="0.15">
      <c r="A7" s="6"/>
      <c r="B7" s="6"/>
      <c r="C7" s="6"/>
      <c r="D7" s="6"/>
      <c r="E7" s="3" t="s">
        <v>9</v>
      </c>
      <c r="F7" s="3"/>
      <c r="G7" s="3"/>
      <c r="H7" s="3"/>
      <c r="I7" s="3"/>
      <c r="J7" s="3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</row>
    <row r="8" spans="1:74" s="1" customFormat="1" ht="15.75" customHeight="1" x14ac:dyDescent="0.15">
      <c r="A8" s="6"/>
      <c r="B8" s="6"/>
      <c r="C8" s="3" t="s">
        <v>10</v>
      </c>
      <c r="D8" s="3"/>
      <c r="E8" s="3"/>
      <c r="F8" s="3"/>
      <c r="G8" s="3"/>
      <c r="H8" s="3"/>
      <c r="I8" s="3"/>
      <c r="J8" s="3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</row>
    <row r="9" spans="1:74" s="1" customFormat="1" ht="15.75" customHeight="1" x14ac:dyDescent="0.15">
      <c r="A9" s="6"/>
      <c r="B9" s="6"/>
      <c r="C9" s="3"/>
      <c r="D9" s="3"/>
      <c r="E9" s="3"/>
      <c r="F9" s="3"/>
      <c r="G9" s="3"/>
      <c r="H9" s="3"/>
      <c r="I9" s="3"/>
      <c r="J9" s="3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</row>
    <row r="10" spans="1:74" s="1" customFormat="1" ht="15.75" customHeight="1" x14ac:dyDescent="0.15">
      <c r="A10" s="6"/>
      <c r="B10" s="6"/>
      <c r="C10" s="3" t="s">
        <v>11</v>
      </c>
      <c r="D10" s="3"/>
      <c r="E10" s="3"/>
      <c r="F10" s="3"/>
      <c r="G10" s="3"/>
      <c r="H10" s="3"/>
      <c r="I10" s="3"/>
      <c r="J10" s="3"/>
      <c r="K10" s="5">
        <f>SUM(K5:N9)</f>
        <v>6100</v>
      </c>
      <c r="L10" s="5"/>
      <c r="M10" s="5"/>
      <c r="N10" s="5"/>
      <c r="O10" s="5">
        <f t="shared" ref="O10" si="11">SUM(O5:R9)</f>
        <v>5000</v>
      </c>
      <c r="P10" s="5"/>
      <c r="Q10" s="5"/>
      <c r="R10" s="5"/>
      <c r="S10" s="5">
        <f t="shared" ref="S10" si="12">SUM(S5:V9)</f>
        <v>4500</v>
      </c>
      <c r="T10" s="5"/>
      <c r="U10" s="5"/>
      <c r="V10" s="5"/>
      <c r="W10" s="5">
        <f t="shared" ref="W10" si="13">SUM(W5:Z9)</f>
        <v>6300</v>
      </c>
      <c r="X10" s="5"/>
      <c r="Y10" s="5"/>
      <c r="Z10" s="5"/>
      <c r="AA10" s="5">
        <f t="shared" ref="AA10" si="14">SUM(AA5:AD9)</f>
        <v>3000</v>
      </c>
      <c r="AB10" s="5"/>
      <c r="AC10" s="5"/>
      <c r="AD10" s="5"/>
      <c r="AE10" s="5">
        <f t="shared" ref="AE10" si="15">SUM(AE5:AH9)</f>
        <v>3000</v>
      </c>
      <c r="AF10" s="5"/>
      <c r="AG10" s="5"/>
      <c r="AH10" s="5"/>
      <c r="AI10" s="5">
        <f t="shared" ref="AI10" si="16">SUM(AI5:AL9)</f>
        <v>8000</v>
      </c>
      <c r="AJ10" s="5"/>
      <c r="AK10" s="5"/>
      <c r="AL10" s="5"/>
      <c r="AM10" s="5">
        <f t="shared" ref="AM10" si="17">SUM(AM5:AP9)</f>
        <v>5800</v>
      </c>
      <c r="AN10" s="5"/>
      <c r="AO10" s="5"/>
      <c r="AP10" s="5"/>
      <c r="AQ10" s="5">
        <f t="shared" ref="AQ10" si="18">SUM(AQ5:AT9)</f>
        <v>6300</v>
      </c>
      <c r="AR10" s="5"/>
      <c r="AS10" s="5"/>
      <c r="AT10" s="5"/>
      <c r="AU10" s="5">
        <f t="shared" ref="AU10" si="19">SUM(AU5:AX9)</f>
        <v>5800</v>
      </c>
      <c r="AV10" s="5"/>
      <c r="AW10" s="5"/>
      <c r="AX10" s="5"/>
      <c r="AY10" s="5">
        <f t="shared" ref="AY10" si="20">SUM(AY5:BB9)</f>
        <v>5000</v>
      </c>
      <c r="AZ10" s="5"/>
      <c r="BA10" s="5"/>
      <c r="BB10" s="5"/>
      <c r="BC10" s="5">
        <f t="shared" ref="BC10" si="21">SUM(BC5:BF9)</f>
        <v>4500</v>
      </c>
      <c r="BD10" s="5"/>
      <c r="BE10" s="5"/>
      <c r="BF10" s="5"/>
      <c r="BG10" s="5">
        <f t="shared" ref="BG10" si="22">SUM(BG5:BJ9)</f>
        <v>4500</v>
      </c>
      <c r="BH10" s="5"/>
      <c r="BI10" s="5"/>
      <c r="BJ10" s="5"/>
      <c r="BK10" s="5">
        <f t="shared" ref="BK10" si="23">SUM(BK5:BN9)</f>
        <v>4800</v>
      </c>
      <c r="BL10" s="5"/>
      <c r="BM10" s="5"/>
      <c r="BN10" s="5"/>
      <c r="BO10" s="5">
        <f t="shared" ref="BO10" si="24">SUM(BO5:BR9)</f>
        <v>4800</v>
      </c>
      <c r="BP10" s="5"/>
      <c r="BQ10" s="5"/>
      <c r="BR10" s="5"/>
      <c r="BS10" s="5">
        <f t="shared" ref="BS10" si="25">SUM(BS5:BV9)</f>
        <v>4800</v>
      </c>
      <c r="BT10" s="5"/>
      <c r="BU10" s="5"/>
      <c r="BV10" s="5"/>
    </row>
    <row r="11" spans="1:74" s="1" customFormat="1" ht="15.75" customHeight="1" x14ac:dyDescent="0.15">
      <c r="A11" s="6" t="s">
        <v>12</v>
      </c>
      <c r="B11" s="6"/>
      <c r="C11" s="6" t="s">
        <v>13</v>
      </c>
      <c r="D11" s="6"/>
      <c r="E11" s="3" t="s">
        <v>14</v>
      </c>
      <c r="F11" s="3"/>
      <c r="G11" s="3"/>
      <c r="H11" s="3"/>
      <c r="I11" s="3"/>
      <c r="J11" s="3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</row>
    <row r="12" spans="1:74" s="1" customFormat="1" ht="15.75" customHeight="1" x14ac:dyDescent="0.15">
      <c r="A12" s="6"/>
      <c r="B12" s="6"/>
      <c r="C12" s="6"/>
      <c r="D12" s="6"/>
      <c r="E12" s="3" t="s">
        <v>15</v>
      </c>
      <c r="F12" s="3"/>
      <c r="G12" s="3"/>
      <c r="H12" s="3"/>
      <c r="I12" s="3"/>
      <c r="J12" s="3"/>
      <c r="K12" s="5">
        <f>K6*0.72</f>
        <v>4392</v>
      </c>
      <c r="L12" s="5"/>
      <c r="M12" s="5"/>
      <c r="N12" s="5"/>
      <c r="O12" s="5">
        <f t="shared" ref="O12" si="26">O6*0.72</f>
        <v>3600</v>
      </c>
      <c r="P12" s="5"/>
      <c r="Q12" s="5"/>
      <c r="R12" s="5"/>
      <c r="S12" s="5">
        <f t="shared" ref="S12" si="27">S6*0.72</f>
        <v>3240</v>
      </c>
      <c r="T12" s="5"/>
      <c r="U12" s="5"/>
      <c r="V12" s="5"/>
      <c r="W12" s="5">
        <f t="shared" ref="W12" si="28">W6*0.72</f>
        <v>4536</v>
      </c>
      <c r="X12" s="5"/>
      <c r="Y12" s="5"/>
      <c r="Z12" s="5"/>
      <c r="AA12" s="5">
        <f t="shared" ref="AA12" si="29">AA6*0.72</f>
        <v>2160</v>
      </c>
      <c r="AB12" s="5"/>
      <c r="AC12" s="5"/>
      <c r="AD12" s="5"/>
      <c r="AE12" s="5">
        <f t="shared" ref="AE12" si="30">AE6*0.72</f>
        <v>2160</v>
      </c>
      <c r="AF12" s="5"/>
      <c r="AG12" s="5"/>
      <c r="AH12" s="5"/>
      <c r="AI12" s="5">
        <f t="shared" ref="AI12" si="31">AI6*0.72</f>
        <v>5760</v>
      </c>
      <c r="AJ12" s="5"/>
      <c r="AK12" s="5"/>
      <c r="AL12" s="5"/>
      <c r="AM12" s="5">
        <f t="shared" ref="AM12" si="32">AM6*0.72</f>
        <v>4176</v>
      </c>
      <c r="AN12" s="5"/>
      <c r="AO12" s="5"/>
      <c r="AP12" s="5"/>
      <c r="AQ12" s="5">
        <f t="shared" ref="AQ12" si="33">AQ6*0.72</f>
        <v>4536</v>
      </c>
      <c r="AR12" s="5"/>
      <c r="AS12" s="5"/>
      <c r="AT12" s="5"/>
      <c r="AU12" s="5">
        <f t="shared" ref="AU12" si="34">AU6*0.72</f>
        <v>4176</v>
      </c>
      <c r="AV12" s="5"/>
      <c r="AW12" s="5"/>
      <c r="AX12" s="5"/>
      <c r="AY12" s="5">
        <f t="shared" ref="AY12" si="35">AY6*0.72</f>
        <v>3600</v>
      </c>
      <c r="AZ12" s="5"/>
      <c r="BA12" s="5"/>
      <c r="BB12" s="5"/>
      <c r="BC12" s="5">
        <f t="shared" ref="BC12" si="36">BC6*0.72</f>
        <v>3240</v>
      </c>
      <c r="BD12" s="5"/>
      <c r="BE12" s="5"/>
      <c r="BF12" s="5"/>
      <c r="BG12" s="5">
        <f t="shared" ref="BG12" si="37">BG6*0.72</f>
        <v>3240</v>
      </c>
      <c r="BH12" s="5"/>
      <c r="BI12" s="5"/>
      <c r="BJ12" s="5"/>
      <c r="BK12" s="5">
        <f t="shared" ref="BK12" si="38">BK6*0.72</f>
        <v>3456</v>
      </c>
      <c r="BL12" s="5"/>
      <c r="BM12" s="5"/>
      <c r="BN12" s="5"/>
      <c r="BO12" s="5">
        <f t="shared" ref="BO12" si="39">BO6*0.72</f>
        <v>3456</v>
      </c>
      <c r="BP12" s="5"/>
      <c r="BQ12" s="5"/>
      <c r="BR12" s="5"/>
      <c r="BS12" s="5">
        <f t="shared" ref="BS12" si="40">BS6*0.72</f>
        <v>3456</v>
      </c>
      <c r="BT12" s="5"/>
      <c r="BU12" s="5"/>
      <c r="BV12" s="5"/>
    </row>
    <row r="13" spans="1:74" s="1" customFormat="1" ht="15.75" customHeight="1" x14ac:dyDescent="0.15">
      <c r="A13" s="6"/>
      <c r="B13" s="6"/>
      <c r="C13" s="6"/>
      <c r="D13" s="6"/>
      <c r="E13" s="3"/>
      <c r="F13" s="3"/>
      <c r="G13" s="3"/>
      <c r="H13" s="3"/>
      <c r="I13" s="3"/>
      <c r="J13" s="3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</row>
    <row r="14" spans="1:74" s="1" customFormat="1" ht="15.75" customHeight="1" x14ac:dyDescent="0.15">
      <c r="A14" s="6"/>
      <c r="B14" s="6"/>
      <c r="C14" s="6" t="s">
        <v>16</v>
      </c>
      <c r="D14" s="6"/>
      <c r="E14" s="3" t="s">
        <v>17</v>
      </c>
      <c r="F14" s="3"/>
      <c r="G14" s="3"/>
      <c r="H14" s="3"/>
      <c r="I14" s="3"/>
      <c r="J14" s="3"/>
      <c r="K14" s="5">
        <v>700</v>
      </c>
      <c r="L14" s="5"/>
      <c r="M14" s="5"/>
      <c r="N14" s="5"/>
      <c r="O14" s="5">
        <v>650</v>
      </c>
      <c r="P14" s="5"/>
      <c r="Q14" s="5"/>
      <c r="R14" s="5"/>
      <c r="S14" s="5">
        <v>600</v>
      </c>
      <c r="T14" s="5"/>
      <c r="U14" s="5"/>
      <c r="V14" s="5"/>
      <c r="W14" s="5">
        <v>1000</v>
      </c>
      <c r="X14" s="5"/>
      <c r="Y14" s="5"/>
      <c r="Z14" s="5"/>
      <c r="AA14" s="5">
        <v>600</v>
      </c>
      <c r="AB14" s="5"/>
      <c r="AC14" s="5"/>
      <c r="AD14" s="5"/>
      <c r="AE14" s="5">
        <v>600</v>
      </c>
      <c r="AF14" s="5"/>
      <c r="AG14" s="5"/>
      <c r="AH14" s="5"/>
      <c r="AI14" s="5">
        <v>700</v>
      </c>
      <c r="AJ14" s="5"/>
      <c r="AK14" s="5"/>
      <c r="AL14" s="5"/>
      <c r="AM14" s="5">
        <v>700</v>
      </c>
      <c r="AN14" s="5"/>
      <c r="AO14" s="5"/>
      <c r="AP14" s="5"/>
      <c r="AQ14" s="5">
        <v>1000</v>
      </c>
      <c r="AR14" s="5"/>
      <c r="AS14" s="5"/>
      <c r="AT14" s="5"/>
      <c r="AU14" s="5">
        <v>700</v>
      </c>
      <c r="AV14" s="5"/>
      <c r="AW14" s="5"/>
      <c r="AX14" s="5"/>
      <c r="AY14" s="5">
        <v>700</v>
      </c>
      <c r="AZ14" s="5"/>
      <c r="BA14" s="5"/>
      <c r="BB14" s="5"/>
      <c r="BC14" s="5">
        <v>700</v>
      </c>
      <c r="BD14" s="5"/>
      <c r="BE14" s="5"/>
      <c r="BF14" s="5"/>
      <c r="BG14" s="5">
        <v>700</v>
      </c>
      <c r="BH14" s="5"/>
      <c r="BI14" s="5"/>
      <c r="BJ14" s="5"/>
      <c r="BK14" s="5">
        <v>700</v>
      </c>
      <c r="BL14" s="5"/>
      <c r="BM14" s="5"/>
      <c r="BN14" s="5"/>
      <c r="BO14" s="5">
        <v>700</v>
      </c>
      <c r="BP14" s="5"/>
      <c r="BQ14" s="5"/>
      <c r="BR14" s="5"/>
      <c r="BS14" s="5">
        <v>700</v>
      </c>
      <c r="BT14" s="5"/>
      <c r="BU14" s="5"/>
      <c r="BV14" s="5"/>
    </row>
    <row r="15" spans="1:74" s="1" customFormat="1" ht="15.75" customHeight="1" x14ac:dyDescent="0.15">
      <c r="A15" s="6"/>
      <c r="B15" s="6"/>
      <c r="C15" s="6"/>
      <c r="D15" s="6"/>
      <c r="E15" s="3" t="s">
        <v>18</v>
      </c>
      <c r="F15" s="3"/>
      <c r="G15" s="3"/>
      <c r="H15" s="3"/>
      <c r="I15" s="3"/>
      <c r="J15" s="3"/>
      <c r="K15" s="5">
        <v>500</v>
      </c>
      <c r="L15" s="5"/>
      <c r="M15" s="5"/>
      <c r="N15" s="5"/>
      <c r="O15" s="5">
        <v>450</v>
      </c>
      <c r="P15" s="5"/>
      <c r="Q15" s="5"/>
      <c r="R15" s="5"/>
      <c r="S15" s="5">
        <v>400</v>
      </c>
      <c r="T15" s="5"/>
      <c r="U15" s="5"/>
      <c r="V15" s="5"/>
      <c r="W15" s="5">
        <v>400</v>
      </c>
      <c r="X15" s="5"/>
      <c r="Y15" s="5"/>
      <c r="Z15" s="5"/>
      <c r="AA15" s="5">
        <v>400</v>
      </c>
      <c r="AB15" s="5"/>
      <c r="AC15" s="5"/>
      <c r="AD15" s="5"/>
      <c r="AE15" s="5">
        <v>400</v>
      </c>
      <c r="AF15" s="5"/>
      <c r="AG15" s="5"/>
      <c r="AH15" s="5"/>
      <c r="AI15" s="5">
        <v>400</v>
      </c>
      <c r="AJ15" s="5"/>
      <c r="AK15" s="5"/>
      <c r="AL15" s="5"/>
      <c r="AM15" s="5">
        <v>400</v>
      </c>
      <c r="AN15" s="5"/>
      <c r="AO15" s="5"/>
      <c r="AP15" s="5"/>
      <c r="AQ15" s="5">
        <v>400</v>
      </c>
      <c r="AR15" s="5"/>
      <c r="AS15" s="5"/>
      <c r="AT15" s="5"/>
      <c r="AU15" s="5">
        <v>400</v>
      </c>
      <c r="AV15" s="5"/>
      <c r="AW15" s="5"/>
      <c r="AX15" s="5"/>
      <c r="AY15" s="5">
        <v>400</v>
      </c>
      <c r="AZ15" s="5"/>
      <c r="BA15" s="5"/>
      <c r="BB15" s="5"/>
      <c r="BC15" s="5">
        <v>400</v>
      </c>
      <c r="BD15" s="5"/>
      <c r="BE15" s="5"/>
      <c r="BF15" s="5"/>
      <c r="BG15" s="5">
        <v>400</v>
      </c>
      <c r="BH15" s="5"/>
      <c r="BI15" s="5"/>
      <c r="BJ15" s="5"/>
      <c r="BK15" s="5">
        <v>400</v>
      </c>
      <c r="BL15" s="5"/>
      <c r="BM15" s="5"/>
      <c r="BN15" s="5"/>
      <c r="BO15" s="5">
        <v>400</v>
      </c>
      <c r="BP15" s="5"/>
      <c r="BQ15" s="5"/>
      <c r="BR15" s="5"/>
      <c r="BS15" s="5">
        <v>400</v>
      </c>
      <c r="BT15" s="5"/>
      <c r="BU15" s="5"/>
      <c r="BV15" s="5"/>
    </row>
    <row r="16" spans="1:74" s="1" customFormat="1" ht="15.75" customHeight="1" x14ac:dyDescent="0.15">
      <c r="A16" s="6"/>
      <c r="B16" s="6"/>
      <c r="C16" s="6"/>
      <c r="D16" s="6"/>
      <c r="E16" s="3" t="s">
        <v>19</v>
      </c>
      <c r="F16" s="3"/>
      <c r="G16" s="3"/>
      <c r="H16" s="3"/>
      <c r="I16" s="3"/>
      <c r="J16" s="3"/>
      <c r="K16" s="5">
        <v>70</v>
      </c>
      <c r="L16" s="5"/>
      <c r="M16" s="5"/>
      <c r="N16" s="5"/>
      <c r="O16" s="5">
        <v>70</v>
      </c>
      <c r="P16" s="5"/>
      <c r="Q16" s="5"/>
      <c r="R16" s="5"/>
      <c r="S16" s="5">
        <v>70</v>
      </c>
      <c r="T16" s="5"/>
      <c r="U16" s="5"/>
      <c r="V16" s="5"/>
      <c r="W16" s="5">
        <v>70</v>
      </c>
      <c r="X16" s="5"/>
      <c r="Y16" s="5"/>
      <c r="Z16" s="5"/>
      <c r="AA16" s="5">
        <v>70</v>
      </c>
      <c r="AB16" s="5"/>
      <c r="AC16" s="5"/>
      <c r="AD16" s="5"/>
      <c r="AE16" s="5">
        <v>130</v>
      </c>
      <c r="AF16" s="5"/>
      <c r="AG16" s="5"/>
      <c r="AH16" s="5"/>
      <c r="AI16" s="5">
        <v>70</v>
      </c>
      <c r="AJ16" s="5"/>
      <c r="AK16" s="5"/>
      <c r="AL16" s="5"/>
      <c r="AM16" s="5">
        <v>70</v>
      </c>
      <c r="AN16" s="5"/>
      <c r="AO16" s="5"/>
      <c r="AP16" s="5"/>
      <c r="AQ16" s="5">
        <v>70</v>
      </c>
      <c r="AR16" s="5"/>
      <c r="AS16" s="5"/>
      <c r="AT16" s="5"/>
      <c r="AU16" s="5">
        <v>70</v>
      </c>
      <c r="AV16" s="5"/>
      <c r="AW16" s="5"/>
      <c r="AX16" s="5"/>
      <c r="AY16" s="5">
        <v>130</v>
      </c>
      <c r="AZ16" s="5"/>
      <c r="BA16" s="5"/>
      <c r="BB16" s="5"/>
      <c r="BC16" s="5">
        <v>70</v>
      </c>
      <c r="BD16" s="5"/>
      <c r="BE16" s="5"/>
      <c r="BF16" s="5"/>
      <c r="BG16" s="5">
        <v>70</v>
      </c>
      <c r="BH16" s="5"/>
      <c r="BI16" s="5"/>
      <c r="BJ16" s="5"/>
      <c r="BK16" s="5">
        <v>70</v>
      </c>
      <c r="BL16" s="5"/>
      <c r="BM16" s="5"/>
      <c r="BN16" s="5"/>
      <c r="BO16" s="5">
        <v>70</v>
      </c>
      <c r="BP16" s="5"/>
      <c r="BQ16" s="5"/>
      <c r="BR16" s="5"/>
      <c r="BS16" s="5">
        <v>70</v>
      </c>
      <c r="BT16" s="5"/>
      <c r="BU16" s="5"/>
      <c r="BV16" s="5"/>
    </row>
    <row r="17" spans="1:74" s="1" customFormat="1" ht="15.75" customHeight="1" x14ac:dyDescent="0.15">
      <c r="A17" s="6"/>
      <c r="B17" s="6"/>
      <c r="C17" s="6"/>
      <c r="D17" s="6"/>
      <c r="E17" s="3" t="s">
        <v>20</v>
      </c>
      <c r="F17" s="3"/>
      <c r="G17" s="3"/>
      <c r="H17" s="3"/>
      <c r="I17" s="3"/>
      <c r="J17" s="3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>
        <v>550</v>
      </c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>
        <v>580</v>
      </c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</row>
    <row r="18" spans="1:74" s="1" customFormat="1" ht="15.75" customHeight="1" x14ac:dyDescent="0.15">
      <c r="A18" s="6"/>
      <c r="B18" s="6"/>
      <c r="C18" s="6"/>
      <c r="D18" s="6"/>
      <c r="E18" s="3" t="s">
        <v>21</v>
      </c>
      <c r="F18" s="3"/>
      <c r="G18" s="3"/>
      <c r="H18" s="3"/>
      <c r="I18" s="3"/>
      <c r="J18" s="3"/>
      <c r="K18" s="5">
        <v>30</v>
      </c>
      <c r="L18" s="5"/>
      <c r="M18" s="5"/>
      <c r="N18" s="5"/>
      <c r="O18" s="5">
        <v>30</v>
      </c>
      <c r="P18" s="5"/>
      <c r="Q18" s="5"/>
      <c r="R18" s="5"/>
      <c r="S18" s="5">
        <v>30</v>
      </c>
      <c r="T18" s="5"/>
      <c r="U18" s="5"/>
      <c r="V18" s="5"/>
      <c r="W18" s="5">
        <v>30</v>
      </c>
      <c r="X18" s="5"/>
      <c r="Y18" s="5"/>
      <c r="Z18" s="5"/>
      <c r="AA18" s="5">
        <v>30</v>
      </c>
      <c r="AB18" s="5"/>
      <c r="AC18" s="5"/>
      <c r="AD18" s="5"/>
      <c r="AE18" s="5">
        <v>30</v>
      </c>
      <c r="AF18" s="5"/>
      <c r="AG18" s="5"/>
      <c r="AH18" s="5"/>
      <c r="AI18" s="5">
        <v>30</v>
      </c>
      <c r="AJ18" s="5"/>
      <c r="AK18" s="5"/>
      <c r="AL18" s="5"/>
      <c r="AM18" s="5">
        <v>30</v>
      </c>
      <c r="AN18" s="5"/>
      <c r="AO18" s="5"/>
      <c r="AP18" s="5"/>
      <c r="AQ18" s="5">
        <v>30</v>
      </c>
      <c r="AR18" s="5"/>
      <c r="AS18" s="5"/>
      <c r="AT18" s="5"/>
      <c r="AU18" s="5">
        <v>30</v>
      </c>
      <c r="AV18" s="5"/>
      <c r="AW18" s="5"/>
      <c r="AX18" s="5"/>
      <c r="AY18" s="5">
        <v>30</v>
      </c>
      <c r="AZ18" s="5"/>
      <c r="BA18" s="5"/>
      <c r="BB18" s="5"/>
      <c r="BC18" s="5">
        <v>30</v>
      </c>
      <c r="BD18" s="5"/>
      <c r="BE18" s="5"/>
      <c r="BF18" s="5"/>
      <c r="BG18" s="5">
        <v>30</v>
      </c>
      <c r="BH18" s="5"/>
      <c r="BI18" s="5"/>
      <c r="BJ18" s="5"/>
      <c r="BK18" s="5">
        <v>30</v>
      </c>
      <c r="BL18" s="5"/>
      <c r="BM18" s="5"/>
      <c r="BN18" s="5"/>
      <c r="BO18" s="5">
        <v>30</v>
      </c>
      <c r="BP18" s="5"/>
      <c r="BQ18" s="5"/>
      <c r="BR18" s="5"/>
      <c r="BS18" s="5">
        <v>30</v>
      </c>
      <c r="BT18" s="5"/>
      <c r="BU18" s="5"/>
      <c r="BV18" s="5"/>
    </row>
    <row r="19" spans="1:74" s="1" customFormat="1" ht="15.75" customHeight="1" x14ac:dyDescent="0.15">
      <c r="A19" s="6"/>
      <c r="B19" s="6"/>
      <c r="C19" s="6" t="s">
        <v>22</v>
      </c>
      <c r="D19" s="6"/>
      <c r="E19" s="3" t="s">
        <v>23</v>
      </c>
      <c r="F19" s="3"/>
      <c r="G19" s="3"/>
      <c r="H19" s="3"/>
      <c r="I19" s="3"/>
      <c r="J19" s="3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</row>
    <row r="20" spans="1:74" s="1" customFormat="1" ht="15.75" customHeight="1" x14ac:dyDescent="0.15">
      <c r="A20" s="6"/>
      <c r="B20" s="6"/>
      <c r="C20" s="6"/>
      <c r="D20" s="6"/>
      <c r="E20" s="3" t="s">
        <v>24</v>
      </c>
      <c r="F20" s="3"/>
      <c r="G20" s="3"/>
      <c r="H20" s="3"/>
      <c r="I20" s="3"/>
      <c r="J20" s="3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</row>
    <row r="21" spans="1:74" s="1" customFormat="1" ht="15.75" customHeight="1" x14ac:dyDescent="0.15">
      <c r="A21" s="6"/>
      <c r="B21" s="6"/>
      <c r="C21" s="6"/>
      <c r="D21" s="6"/>
      <c r="E21" s="3"/>
      <c r="F21" s="3"/>
      <c r="G21" s="3"/>
      <c r="H21" s="3"/>
      <c r="I21" s="3"/>
      <c r="J21" s="3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</row>
    <row r="22" spans="1:74" s="1" customFormat="1" ht="15.75" customHeight="1" x14ac:dyDescent="0.15">
      <c r="A22" s="6"/>
      <c r="B22" s="6"/>
      <c r="C22" s="6" t="s">
        <v>25</v>
      </c>
      <c r="D22" s="6"/>
      <c r="E22" s="3" t="s">
        <v>26</v>
      </c>
      <c r="F22" s="3"/>
      <c r="G22" s="3"/>
      <c r="H22" s="3"/>
      <c r="I22" s="3"/>
      <c r="J22" s="3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</row>
    <row r="23" spans="1:74" s="1" customFormat="1" ht="15.75" customHeight="1" x14ac:dyDescent="0.15">
      <c r="A23" s="6"/>
      <c r="B23" s="6"/>
      <c r="C23" s="6"/>
      <c r="D23" s="6"/>
      <c r="E23" s="3" t="s">
        <v>27</v>
      </c>
      <c r="F23" s="3"/>
      <c r="G23" s="3"/>
      <c r="H23" s="3"/>
      <c r="I23" s="3"/>
      <c r="J23" s="3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</row>
    <row r="24" spans="1:74" s="1" customFormat="1" ht="15.75" customHeight="1" x14ac:dyDescent="0.15">
      <c r="A24" s="6"/>
      <c r="B24" s="6"/>
      <c r="C24" s="6"/>
      <c r="D24" s="6"/>
      <c r="E24" s="3"/>
      <c r="F24" s="3"/>
      <c r="G24" s="3"/>
      <c r="H24" s="3"/>
      <c r="I24" s="3"/>
      <c r="J24" s="3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</row>
    <row r="25" spans="1:74" s="1" customFormat="1" ht="15.75" customHeight="1" x14ac:dyDescent="0.15">
      <c r="A25" s="6"/>
      <c r="B25" s="6"/>
      <c r="C25" s="3" t="s">
        <v>28</v>
      </c>
      <c r="D25" s="3"/>
      <c r="E25" s="3"/>
      <c r="F25" s="3"/>
      <c r="G25" s="3"/>
      <c r="H25" s="3"/>
      <c r="I25" s="3"/>
      <c r="J25" s="3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</row>
    <row r="26" spans="1:74" s="1" customFormat="1" ht="15.75" customHeight="1" x14ac:dyDescent="0.15">
      <c r="A26" s="6"/>
      <c r="B26" s="6"/>
      <c r="C26" s="3"/>
      <c r="D26" s="3"/>
      <c r="E26" s="3"/>
      <c r="F26" s="3"/>
      <c r="G26" s="3"/>
      <c r="H26" s="3"/>
      <c r="I26" s="3"/>
      <c r="J26" s="3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</row>
    <row r="27" spans="1:74" s="1" customFormat="1" ht="15.75" customHeight="1" x14ac:dyDescent="0.15">
      <c r="A27" s="6"/>
      <c r="B27" s="6"/>
      <c r="C27" s="3" t="s">
        <v>29</v>
      </c>
      <c r="D27" s="3"/>
      <c r="E27" s="3"/>
      <c r="F27" s="3"/>
      <c r="G27" s="3"/>
      <c r="H27" s="3"/>
      <c r="I27" s="3"/>
      <c r="J27" s="3"/>
      <c r="K27" s="5">
        <f>SUM(K11:N26)</f>
        <v>5692</v>
      </c>
      <c r="L27" s="5"/>
      <c r="M27" s="5"/>
      <c r="N27" s="5"/>
      <c r="O27" s="5">
        <f t="shared" ref="O27" si="41">SUM(O11:R26)</f>
        <v>4800</v>
      </c>
      <c r="P27" s="5"/>
      <c r="Q27" s="5"/>
      <c r="R27" s="5"/>
      <c r="S27" s="5">
        <f t="shared" ref="S27" si="42">SUM(S11:V26)</f>
        <v>4340</v>
      </c>
      <c r="T27" s="5"/>
      <c r="U27" s="5"/>
      <c r="V27" s="5"/>
      <c r="W27" s="5">
        <f t="shared" ref="W27" si="43">SUM(W11:Z26)</f>
        <v>6036</v>
      </c>
      <c r="X27" s="5"/>
      <c r="Y27" s="5"/>
      <c r="Z27" s="5"/>
      <c r="AA27" s="5">
        <f t="shared" ref="AA27" si="44">SUM(AA11:AD26)</f>
        <v>3260</v>
      </c>
      <c r="AB27" s="5"/>
      <c r="AC27" s="5"/>
      <c r="AD27" s="5"/>
      <c r="AE27" s="5">
        <f t="shared" ref="AE27" si="45">SUM(AE11:AH26)</f>
        <v>3870</v>
      </c>
      <c r="AF27" s="5"/>
      <c r="AG27" s="5"/>
      <c r="AH27" s="5"/>
      <c r="AI27" s="5">
        <f t="shared" ref="AI27" si="46">SUM(AI11:AL26)</f>
        <v>6960</v>
      </c>
      <c r="AJ27" s="5"/>
      <c r="AK27" s="5"/>
      <c r="AL27" s="5"/>
      <c r="AM27" s="5">
        <f t="shared" ref="AM27" si="47">SUM(AM11:AP26)</f>
        <v>5376</v>
      </c>
      <c r="AN27" s="5"/>
      <c r="AO27" s="5"/>
      <c r="AP27" s="5"/>
      <c r="AQ27" s="5">
        <f t="shared" ref="AQ27" si="48">SUM(AQ11:AT26)</f>
        <v>6036</v>
      </c>
      <c r="AR27" s="5"/>
      <c r="AS27" s="5"/>
      <c r="AT27" s="5"/>
      <c r="AU27" s="5">
        <f t="shared" ref="AU27" si="49">SUM(AU11:AX26)</f>
        <v>5376</v>
      </c>
      <c r="AV27" s="5"/>
      <c r="AW27" s="5"/>
      <c r="AX27" s="5"/>
      <c r="AY27" s="5">
        <f t="shared" ref="AY27" si="50">SUM(AY11:BB26)</f>
        <v>4860</v>
      </c>
      <c r="AZ27" s="5"/>
      <c r="BA27" s="5"/>
      <c r="BB27" s="5"/>
      <c r="BC27" s="5">
        <f t="shared" ref="BC27" si="51">SUM(BC11:BF26)</f>
        <v>5020</v>
      </c>
      <c r="BD27" s="5"/>
      <c r="BE27" s="5"/>
      <c r="BF27" s="5"/>
      <c r="BG27" s="5">
        <f t="shared" ref="BG27" si="52">SUM(BG11:BJ26)</f>
        <v>4440</v>
      </c>
      <c r="BH27" s="5"/>
      <c r="BI27" s="5"/>
      <c r="BJ27" s="5"/>
      <c r="BK27" s="5">
        <f t="shared" ref="BK27" si="53">SUM(BK11:BN26)</f>
        <v>4656</v>
      </c>
      <c r="BL27" s="5"/>
      <c r="BM27" s="5"/>
      <c r="BN27" s="5"/>
      <c r="BO27" s="5">
        <f t="shared" ref="BO27" si="54">SUM(BO11:BR26)</f>
        <v>4656</v>
      </c>
      <c r="BP27" s="5"/>
      <c r="BQ27" s="5"/>
      <c r="BR27" s="5"/>
      <c r="BS27" s="5">
        <f t="shared" ref="BS27" si="55">SUM(BS11:BV26)</f>
        <v>4656</v>
      </c>
      <c r="BT27" s="5"/>
      <c r="BU27" s="5"/>
      <c r="BV27" s="5"/>
    </row>
    <row r="28" spans="1:74" s="1" customFormat="1" ht="18" customHeight="1" x14ac:dyDescent="0.15">
      <c r="A28" s="11"/>
      <c r="B28" s="12"/>
      <c r="C28" s="9" t="s">
        <v>43</v>
      </c>
      <c r="D28" s="9"/>
      <c r="E28" s="9"/>
      <c r="F28" s="9"/>
      <c r="G28" s="9"/>
      <c r="H28" s="9"/>
      <c r="I28" s="9"/>
      <c r="J28" s="9"/>
      <c r="K28" s="8">
        <f>K10-K27</f>
        <v>408</v>
      </c>
      <c r="L28" s="8"/>
      <c r="M28" s="8"/>
      <c r="N28" s="8"/>
      <c r="O28" s="8">
        <f t="shared" ref="O28" si="56">O10-O27</f>
        <v>200</v>
      </c>
      <c r="P28" s="8"/>
      <c r="Q28" s="8"/>
      <c r="R28" s="8"/>
      <c r="S28" s="8">
        <f t="shared" ref="S28" si="57">S10-S27</f>
        <v>160</v>
      </c>
      <c r="T28" s="8"/>
      <c r="U28" s="8"/>
      <c r="V28" s="8"/>
      <c r="W28" s="8">
        <f t="shared" ref="W28" si="58">W10-W27</f>
        <v>264</v>
      </c>
      <c r="X28" s="8"/>
      <c r="Y28" s="8"/>
      <c r="Z28" s="8"/>
      <c r="AA28" s="8">
        <f t="shared" ref="AA28" si="59">AA10-AA27</f>
        <v>-260</v>
      </c>
      <c r="AB28" s="8"/>
      <c r="AC28" s="8"/>
      <c r="AD28" s="8"/>
      <c r="AE28" s="8">
        <f t="shared" ref="AE28" si="60">AE10-AE27</f>
        <v>-870</v>
      </c>
      <c r="AF28" s="8"/>
      <c r="AG28" s="8"/>
      <c r="AH28" s="8"/>
      <c r="AI28" s="8">
        <f t="shared" ref="AI28" si="61">AI10-AI27</f>
        <v>1040</v>
      </c>
      <c r="AJ28" s="8"/>
      <c r="AK28" s="8"/>
      <c r="AL28" s="8"/>
      <c r="AM28" s="8">
        <f t="shared" ref="AM28" si="62">AM10-AM27</f>
        <v>424</v>
      </c>
      <c r="AN28" s="8"/>
      <c r="AO28" s="8"/>
      <c r="AP28" s="8"/>
      <c r="AQ28" s="8">
        <f t="shared" ref="AQ28" si="63">AQ10-AQ27</f>
        <v>264</v>
      </c>
      <c r="AR28" s="8"/>
      <c r="AS28" s="8"/>
      <c r="AT28" s="8"/>
      <c r="AU28" s="8">
        <f t="shared" ref="AU28" si="64">AU10-AU27</f>
        <v>424</v>
      </c>
      <c r="AV28" s="8"/>
      <c r="AW28" s="8"/>
      <c r="AX28" s="8"/>
      <c r="AY28" s="8">
        <f t="shared" ref="AY28" si="65">AY10-AY27</f>
        <v>140</v>
      </c>
      <c r="AZ28" s="8"/>
      <c r="BA28" s="8"/>
      <c r="BB28" s="8"/>
      <c r="BC28" s="8">
        <f t="shared" ref="BC28" si="66">BC10-BC27</f>
        <v>-520</v>
      </c>
      <c r="BD28" s="8"/>
      <c r="BE28" s="8"/>
      <c r="BF28" s="8"/>
      <c r="BG28" s="8">
        <f t="shared" ref="BG28" si="67">BG10-BG27</f>
        <v>60</v>
      </c>
      <c r="BH28" s="8"/>
      <c r="BI28" s="8"/>
      <c r="BJ28" s="8"/>
      <c r="BK28" s="8">
        <f t="shared" ref="BK28" si="68">BK10-BK27</f>
        <v>144</v>
      </c>
      <c r="BL28" s="8"/>
      <c r="BM28" s="8"/>
      <c r="BN28" s="8"/>
      <c r="BO28" s="8">
        <f t="shared" ref="BO28" si="69">BO10-BO27</f>
        <v>144</v>
      </c>
      <c r="BP28" s="8"/>
      <c r="BQ28" s="8"/>
      <c r="BR28" s="8"/>
      <c r="BS28" s="8">
        <f t="shared" ref="BS28" si="70">BS10-BS27</f>
        <v>144</v>
      </c>
      <c r="BT28" s="8"/>
      <c r="BU28" s="8"/>
      <c r="BV28" s="8"/>
    </row>
    <row r="29" spans="1:74" s="1" customFormat="1" ht="18" customHeight="1" x14ac:dyDescent="0.15">
      <c r="A29" s="7" t="s">
        <v>30</v>
      </c>
      <c r="B29" s="3"/>
      <c r="C29" s="3"/>
      <c r="D29" s="3"/>
      <c r="E29" s="3"/>
      <c r="F29" s="3"/>
      <c r="G29" s="3"/>
      <c r="H29" s="3"/>
      <c r="I29" s="3"/>
      <c r="J29" s="3"/>
      <c r="K29" s="5">
        <f>K10-K27+K4</f>
        <v>3408</v>
      </c>
      <c r="L29" s="5"/>
      <c r="M29" s="5"/>
      <c r="N29" s="5"/>
      <c r="O29" s="5">
        <f>O10-O27+O4</f>
        <v>3308</v>
      </c>
      <c r="P29" s="5"/>
      <c r="Q29" s="5"/>
      <c r="R29" s="5"/>
      <c r="S29" s="5">
        <f>S10-S27+S4</f>
        <v>3168</v>
      </c>
      <c r="T29" s="5"/>
      <c r="U29" s="5"/>
      <c r="V29" s="5"/>
      <c r="W29" s="5">
        <f>W10-W27+W4</f>
        <v>3732</v>
      </c>
      <c r="X29" s="5"/>
      <c r="Y29" s="5"/>
      <c r="Z29" s="5"/>
      <c r="AA29" s="5">
        <f>AA10-AA27+AA4</f>
        <v>3172</v>
      </c>
      <c r="AB29" s="5"/>
      <c r="AC29" s="5"/>
      <c r="AD29" s="5"/>
      <c r="AE29" s="5">
        <f>AE10-AE27+AE4</f>
        <v>2002</v>
      </c>
      <c r="AF29" s="5"/>
      <c r="AG29" s="5"/>
      <c r="AH29" s="5"/>
      <c r="AI29" s="5">
        <f>AI10-AI27+AI4</f>
        <v>2742</v>
      </c>
      <c r="AJ29" s="5"/>
      <c r="AK29" s="5"/>
      <c r="AL29" s="5"/>
      <c r="AM29" s="5">
        <f>AM10-AM27+AM4</f>
        <v>2866</v>
      </c>
      <c r="AN29" s="5"/>
      <c r="AO29" s="5"/>
      <c r="AP29" s="5"/>
      <c r="AQ29" s="5">
        <f>AQ10-AQ27+AQ4</f>
        <v>2830</v>
      </c>
      <c r="AR29" s="5"/>
      <c r="AS29" s="5"/>
      <c r="AT29" s="5"/>
      <c r="AU29" s="5">
        <f>AU10-AU27+AU4</f>
        <v>3554</v>
      </c>
      <c r="AV29" s="5"/>
      <c r="AW29" s="5"/>
      <c r="AX29" s="5"/>
      <c r="AY29" s="5">
        <f>AY10-AY27+AY4</f>
        <v>3394</v>
      </c>
      <c r="AZ29" s="5"/>
      <c r="BA29" s="5"/>
      <c r="BB29" s="5"/>
      <c r="BC29" s="5">
        <f>BC10-BC27+BC4</f>
        <v>2574</v>
      </c>
      <c r="BD29" s="5"/>
      <c r="BE29" s="5"/>
      <c r="BF29" s="5"/>
      <c r="BG29" s="5">
        <f>BG10-BG27+BG4</f>
        <v>2334</v>
      </c>
      <c r="BH29" s="5"/>
      <c r="BI29" s="5"/>
      <c r="BJ29" s="5"/>
      <c r="BK29" s="5">
        <f>BK10-BK27+BK4</f>
        <v>2178</v>
      </c>
      <c r="BL29" s="5"/>
      <c r="BM29" s="5"/>
      <c r="BN29" s="5"/>
      <c r="BO29" s="5">
        <f>BO10-BO27+BO4</f>
        <v>2022</v>
      </c>
      <c r="BP29" s="5"/>
      <c r="BQ29" s="5"/>
      <c r="BR29" s="5"/>
      <c r="BS29" s="5">
        <f>BS10-BS27+BS4</f>
        <v>2466</v>
      </c>
      <c r="BT29" s="5"/>
      <c r="BU29" s="5"/>
      <c r="BV29" s="5"/>
    </row>
    <row r="30" spans="1:74" s="1" customFormat="1" ht="18" customHeight="1" x14ac:dyDescent="0.15">
      <c r="A30" s="3"/>
      <c r="B30" s="3"/>
      <c r="C30" s="3"/>
      <c r="D30" s="3"/>
      <c r="E30" s="3"/>
      <c r="F30" s="3"/>
      <c r="G30" s="3"/>
      <c r="H30" s="3"/>
      <c r="I30" s="3"/>
      <c r="J30" s="3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</row>
    <row r="31" spans="1:74" s="1" customFormat="1" ht="18" customHeight="1" x14ac:dyDescent="0.15">
      <c r="A31" s="13" t="s">
        <v>31</v>
      </c>
      <c r="B31" s="14"/>
      <c r="C31" s="3" t="s">
        <v>32</v>
      </c>
      <c r="D31" s="3"/>
      <c r="E31" s="3"/>
      <c r="F31" s="3"/>
      <c r="G31" s="3"/>
      <c r="H31" s="3"/>
      <c r="I31" s="3"/>
      <c r="J31" s="3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</row>
    <row r="32" spans="1:74" s="1" customFormat="1" ht="18" customHeight="1" x14ac:dyDescent="0.15">
      <c r="A32" s="15"/>
      <c r="B32" s="16"/>
      <c r="C32" s="3"/>
      <c r="D32" s="3"/>
      <c r="E32" s="3"/>
      <c r="F32" s="3"/>
      <c r="G32" s="3"/>
      <c r="H32" s="3"/>
      <c r="I32" s="3"/>
      <c r="J32" s="3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</row>
    <row r="33" spans="1:74" s="1" customFormat="1" ht="18" customHeight="1" x14ac:dyDescent="0.15">
      <c r="A33" s="15"/>
      <c r="B33" s="16"/>
      <c r="C33" s="3" t="s">
        <v>33</v>
      </c>
      <c r="D33" s="3"/>
      <c r="E33" s="3"/>
      <c r="F33" s="3"/>
      <c r="G33" s="3"/>
      <c r="H33" s="3"/>
      <c r="I33" s="3"/>
      <c r="J33" s="3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</row>
    <row r="34" spans="1:74" s="1" customFormat="1" ht="18" customHeight="1" x14ac:dyDescent="0.15">
      <c r="A34" s="15"/>
      <c r="B34" s="16"/>
      <c r="C34" s="3"/>
      <c r="D34" s="3"/>
      <c r="E34" s="3"/>
      <c r="F34" s="3"/>
      <c r="G34" s="3"/>
      <c r="H34" s="3"/>
      <c r="I34" s="3"/>
      <c r="J34" s="3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</row>
    <row r="35" spans="1:74" s="1" customFormat="1" ht="18" customHeight="1" x14ac:dyDescent="0.15">
      <c r="A35" s="15"/>
      <c r="B35" s="16"/>
      <c r="C35" s="3" t="s">
        <v>37</v>
      </c>
      <c r="D35" s="3"/>
      <c r="E35" s="3"/>
      <c r="F35" s="3"/>
      <c r="G35" s="3"/>
      <c r="H35" s="3"/>
      <c r="I35" s="3"/>
      <c r="J35" s="3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</row>
    <row r="36" spans="1:74" s="1" customFormat="1" ht="18" customHeight="1" x14ac:dyDescent="0.15">
      <c r="A36" s="15"/>
      <c r="B36" s="16"/>
      <c r="C36" s="3"/>
      <c r="D36" s="3"/>
      <c r="E36" s="3"/>
      <c r="F36" s="3"/>
      <c r="G36" s="3"/>
      <c r="H36" s="3"/>
      <c r="I36" s="3"/>
      <c r="J36" s="3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</row>
    <row r="37" spans="1:74" s="1" customFormat="1" ht="18" customHeight="1" x14ac:dyDescent="0.15">
      <c r="A37" s="15"/>
      <c r="B37" s="16"/>
      <c r="C37" s="3" t="s">
        <v>34</v>
      </c>
      <c r="D37" s="3"/>
      <c r="E37" s="3"/>
      <c r="F37" s="3"/>
      <c r="G37" s="3"/>
      <c r="H37" s="3"/>
      <c r="I37" s="3"/>
      <c r="J37" s="3"/>
      <c r="K37" s="5">
        <v>150</v>
      </c>
      <c r="L37" s="5"/>
      <c r="M37" s="5"/>
      <c r="N37" s="5"/>
      <c r="O37" s="5">
        <v>150</v>
      </c>
      <c r="P37" s="5"/>
      <c r="Q37" s="5"/>
      <c r="R37" s="5"/>
      <c r="S37" s="5">
        <v>150</v>
      </c>
      <c r="T37" s="5"/>
      <c r="U37" s="5"/>
      <c r="V37" s="5"/>
      <c r="W37" s="5">
        <v>150</v>
      </c>
      <c r="X37" s="5"/>
      <c r="Y37" s="5"/>
      <c r="Z37" s="5"/>
      <c r="AA37" s="5">
        <v>150</v>
      </c>
      <c r="AB37" s="5"/>
      <c r="AC37" s="5"/>
      <c r="AD37" s="5"/>
      <c r="AE37" s="5">
        <v>150</v>
      </c>
      <c r="AF37" s="5"/>
      <c r="AG37" s="5"/>
      <c r="AH37" s="5"/>
      <c r="AI37" s="5">
        <v>150</v>
      </c>
      <c r="AJ37" s="5"/>
      <c r="AK37" s="5"/>
      <c r="AL37" s="5"/>
      <c r="AM37" s="5">
        <v>150</v>
      </c>
      <c r="AN37" s="5"/>
      <c r="AO37" s="5"/>
      <c r="AP37" s="5"/>
      <c r="AQ37" s="5">
        <v>150</v>
      </c>
      <c r="AR37" s="5"/>
      <c r="AS37" s="5"/>
      <c r="AT37" s="5"/>
      <c r="AU37" s="5">
        <v>150</v>
      </c>
      <c r="AV37" s="5"/>
      <c r="AW37" s="5"/>
      <c r="AX37" s="5"/>
      <c r="AY37" s="5">
        <v>150</v>
      </c>
      <c r="AZ37" s="5"/>
      <c r="BA37" s="5"/>
      <c r="BB37" s="5"/>
      <c r="BC37" s="5">
        <v>150</v>
      </c>
      <c r="BD37" s="5"/>
      <c r="BE37" s="5"/>
      <c r="BF37" s="5"/>
      <c r="BG37" s="5">
        <v>150</v>
      </c>
      <c r="BH37" s="5"/>
      <c r="BI37" s="5"/>
      <c r="BJ37" s="5"/>
      <c r="BK37" s="5">
        <v>150</v>
      </c>
      <c r="BL37" s="5"/>
      <c r="BM37" s="5"/>
      <c r="BN37" s="5"/>
      <c r="BO37" s="5">
        <v>150</v>
      </c>
      <c r="BP37" s="5"/>
      <c r="BQ37" s="5"/>
      <c r="BR37" s="5"/>
      <c r="BS37" s="5">
        <v>150</v>
      </c>
      <c r="BT37" s="5"/>
      <c r="BU37" s="5"/>
      <c r="BV37" s="5"/>
    </row>
    <row r="38" spans="1:74" s="1" customFormat="1" ht="18" customHeight="1" x14ac:dyDescent="0.15">
      <c r="A38" s="15"/>
      <c r="B38" s="16"/>
      <c r="C38" s="3"/>
      <c r="D38" s="3"/>
      <c r="E38" s="3"/>
      <c r="F38" s="3"/>
      <c r="G38" s="3"/>
      <c r="H38" s="3"/>
      <c r="I38" s="3"/>
      <c r="J38" s="3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</row>
    <row r="39" spans="1:74" s="1" customFormat="1" ht="18" customHeight="1" x14ac:dyDescent="0.15">
      <c r="A39" s="15"/>
      <c r="B39" s="16"/>
      <c r="C39" s="3" t="s">
        <v>38</v>
      </c>
      <c r="D39" s="3"/>
      <c r="E39" s="3"/>
      <c r="F39" s="3"/>
      <c r="G39" s="3"/>
      <c r="H39" s="3"/>
      <c r="I39" s="3"/>
      <c r="J39" s="3"/>
      <c r="K39" s="5">
        <v>50</v>
      </c>
      <c r="L39" s="5"/>
      <c r="M39" s="5"/>
      <c r="N39" s="5"/>
      <c r="O39" s="5">
        <v>50</v>
      </c>
      <c r="P39" s="5"/>
      <c r="Q39" s="5"/>
      <c r="R39" s="5"/>
      <c r="S39" s="5">
        <v>50</v>
      </c>
      <c r="T39" s="5"/>
      <c r="U39" s="5"/>
      <c r="V39" s="5"/>
      <c r="W39" s="5">
        <v>50</v>
      </c>
      <c r="X39" s="5"/>
      <c r="Y39" s="5"/>
      <c r="Z39" s="5"/>
      <c r="AA39" s="5">
        <v>50</v>
      </c>
      <c r="AB39" s="5"/>
      <c r="AC39" s="5"/>
      <c r="AD39" s="5"/>
      <c r="AE39" s="5">
        <v>50</v>
      </c>
      <c r="AF39" s="5"/>
      <c r="AG39" s="5"/>
      <c r="AH39" s="5"/>
      <c r="AI39" s="5">
        <v>50</v>
      </c>
      <c r="AJ39" s="5"/>
      <c r="AK39" s="5"/>
      <c r="AL39" s="5"/>
      <c r="AM39" s="5">
        <v>50</v>
      </c>
      <c r="AN39" s="5"/>
      <c r="AO39" s="5"/>
      <c r="AP39" s="5"/>
      <c r="AQ39" s="5">
        <v>50</v>
      </c>
      <c r="AR39" s="5"/>
      <c r="AS39" s="5"/>
      <c r="AT39" s="5"/>
      <c r="AU39" s="5">
        <v>50</v>
      </c>
      <c r="AV39" s="5"/>
      <c r="AW39" s="5"/>
      <c r="AX39" s="5"/>
      <c r="AY39" s="5">
        <v>50</v>
      </c>
      <c r="AZ39" s="5"/>
      <c r="BA39" s="5"/>
      <c r="BB39" s="5"/>
      <c r="BC39" s="5">
        <v>50</v>
      </c>
      <c r="BD39" s="5"/>
      <c r="BE39" s="5"/>
      <c r="BF39" s="5"/>
      <c r="BG39" s="5">
        <v>50</v>
      </c>
      <c r="BH39" s="5"/>
      <c r="BI39" s="5"/>
      <c r="BJ39" s="5"/>
      <c r="BK39" s="5">
        <v>50</v>
      </c>
      <c r="BL39" s="5"/>
      <c r="BM39" s="5"/>
      <c r="BN39" s="5"/>
      <c r="BO39" s="5">
        <v>50</v>
      </c>
      <c r="BP39" s="5"/>
      <c r="BQ39" s="5"/>
      <c r="BR39" s="5"/>
      <c r="BS39" s="5">
        <v>50</v>
      </c>
      <c r="BT39" s="5"/>
      <c r="BU39" s="5"/>
      <c r="BV39" s="5"/>
    </row>
    <row r="40" spans="1:74" s="1" customFormat="1" ht="18" customHeight="1" x14ac:dyDescent="0.15">
      <c r="A40" s="15"/>
      <c r="B40" s="16"/>
      <c r="C40" s="3" t="s">
        <v>39</v>
      </c>
      <c r="D40" s="3"/>
      <c r="E40" s="3"/>
      <c r="F40" s="3"/>
      <c r="G40" s="3"/>
      <c r="H40" s="3"/>
      <c r="I40" s="3"/>
      <c r="J40" s="3"/>
      <c r="K40" s="5"/>
      <c r="L40" s="5"/>
      <c r="M40" s="5"/>
      <c r="N40" s="5"/>
      <c r="O40" s="5"/>
      <c r="P40" s="5"/>
      <c r="Q40" s="5"/>
      <c r="R40" s="5"/>
      <c r="S40" s="5">
        <v>600</v>
      </c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>
        <v>600</v>
      </c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>
        <v>600</v>
      </c>
      <c r="BP40" s="5"/>
      <c r="BQ40" s="5"/>
      <c r="BR40" s="5"/>
      <c r="BS40" s="5"/>
      <c r="BT40" s="5"/>
      <c r="BU40" s="5"/>
      <c r="BV40" s="5"/>
    </row>
    <row r="41" spans="1:74" s="1" customFormat="1" ht="18" customHeight="1" x14ac:dyDescent="0.15">
      <c r="A41" s="15"/>
      <c r="B41" s="16"/>
      <c r="C41" s="3"/>
      <c r="D41" s="3"/>
      <c r="E41" s="3"/>
      <c r="F41" s="3"/>
      <c r="G41" s="3"/>
      <c r="H41" s="3"/>
      <c r="I41" s="3"/>
      <c r="J41" s="3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</row>
    <row r="42" spans="1:74" s="1" customFormat="1" ht="18" customHeight="1" x14ac:dyDescent="0.15">
      <c r="A42" s="15"/>
      <c r="B42" s="16"/>
      <c r="C42" s="3" t="s">
        <v>40</v>
      </c>
      <c r="D42" s="3"/>
      <c r="E42" s="3"/>
      <c r="F42" s="3"/>
      <c r="G42" s="3"/>
      <c r="H42" s="3"/>
      <c r="I42" s="3"/>
      <c r="J42" s="3"/>
      <c r="K42" s="5">
        <v>100</v>
      </c>
      <c r="L42" s="5"/>
      <c r="M42" s="5"/>
      <c r="N42" s="5"/>
      <c r="O42" s="5">
        <v>100</v>
      </c>
      <c r="P42" s="5"/>
      <c r="Q42" s="5"/>
      <c r="R42" s="5"/>
      <c r="S42" s="5">
        <v>100</v>
      </c>
      <c r="T42" s="5"/>
      <c r="U42" s="5"/>
      <c r="V42" s="5"/>
      <c r="W42" s="5">
        <v>100</v>
      </c>
      <c r="X42" s="5"/>
      <c r="Y42" s="5"/>
      <c r="Z42" s="5"/>
      <c r="AA42" s="5">
        <v>100</v>
      </c>
      <c r="AB42" s="5"/>
      <c r="AC42" s="5"/>
      <c r="AD42" s="5"/>
      <c r="AE42" s="5">
        <v>100</v>
      </c>
      <c r="AF42" s="5"/>
      <c r="AG42" s="5"/>
      <c r="AH42" s="5"/>
      <c r="AI42" s="5">
        <v>100</v>
      </c>
      <c r="AJ42" s="5"/>
      <c r="AK42" s="5"/>
      <c r="AL42" s="5"/>
      <c r="AM42" s="5">
        <v>100</v>
      </c>
      <c r="AN42" s="5"/>
      <c r="AO42" s="5"/>
      <c r="AP42" s="5"/>
      <c r="AQ42" s="5">
        <v>100</v>
      </c>
      <c r="AR42" s="5"/>
      <c r="AS42" s="5"/>
      <c r="AT42" s="5"/>
      <c r="AU42" s="5">
        <v>100</v>
      </c>
      <c r="AV42" s="5"/>
      <c r="AW42" s="5"/>
      <c r="AX42" s="5"/>
      <c r="AY42" s="5">
        <v>100</v>
      </c>
      <c r="AZ42" s="5"/>
      <c r="BA42" s="5"/>
      <c r="BB42" s="5"/>
      <c r="BC42" s="5">
        <v>100</v>
      </c>
      <c r="BD42" s="5"/>
      <c r="BE42" s="5"/>
      <c r="BF42" s="5"/>
      <c r="BG42" s="5">
        <v>100</v>
      </c>
      <c r="BH42" s="5"/>
      <c r="BI42" s="5"/>
      <c r="BJ42" s="5"/>
      <c r="BK42" s="5">
        <v>100</v>
      </c>
      <c r="BL42" s="5"/>
      <c r="BM42" s="5"/>
      <c r="BN42" s="5"/>
      <c r="BO42" s="5">
        <v>100</v>
      </c>
      <c r="BP42" s="5"/>
      <c r="BQ42" s="5"/>
      <c r="BR42" s="5"/>
      <c r="BS42" s="5">
        <v>100</v>
      </c>
      <c r="BT42" s="5"/>
      <c r="BU42" s="5"/>
      <c r="BV42" s="5"/>
    </row>
    <row r="43" spans="1:74" s="1" customFormat="1" ht="18" customHeight="1" x14ac:dyDescent="0.15">
      <c r="A43" s="17"/>
      <c r="B43" s="18"/>
      <c r="C43" s="9" t="s">
        <v>41</v>
      </c>
      <c r="D43" s="9"/>
      <c r="E43" s="9"/>
      <c r="F43" s="9"/>
      <c r="G43" s="9"/>
      <c r="H43" s="9"/>
      <c r="I43" s="9"/>
      <c r="J43" s="9"/>
      <c r="K43" s="8">
        <f>K31+K33+K35-K37-K39+K40-K42</f>
        <v>-300</v>
      </c>
      <c r="L43" s="8"/>
      <c r="M43" s="8"/>
      <c r="N43" s="8"/>
      <c r="O43" s="8">
        <f t="shared" ref="O43" si="71">O31+O33+O35-O37-O39+O40-O42</f>
        <v>-300</v>
      </c>
      <c r="P43" s="8"/>
      <c r="Q43" s="8"/>
      <c r="R43" s="8"/>
      <c r="S43" s="8">
        <f t="shared" ref="S43" si="72">S31+S33+S35-S37-S39+S40-S42</f>
        <v>300</v>
      </c>
      <c r="T43" s="8"/>
      <c r="U43" s="8"/>
      <c r="V43" s="8"/>
      <c r="W43" s="8">
        <f t="shared" ref="W43" si="73">W31+W33+W35-W37-W39+W40-W42</f>
        <v>-300</v>
      </c>
      <c r="X43" s="8"/>
      <c r="Y43" s="8"/>
      <c r="Z43" s="8"/>
      <c r="AA43" s="8">
        <f t="shared" ref="AA43" si="74">AA31+AA33+AA35-AA37-AA39+AA40-AA42</f>
        <v>-300</v>
      </c>
      <c r="AB43" s="8"/>
      <c r="AC43" s="8"/>
      <c r="AD43" s="8"/>
      <c r="AE43" s="8">
        <f t="shared" ref="AE43" si="75">AE31+AE33+AE35-AE37-AE39+AE40-AE42</f>
        <v>-300</v>
      </c>
      <c r="AF43" s="8"/>
      <c r="AG43" s="8"/>
      <c r="AH43" s="8"/>
      <c r="AI43" s="8">
        <f t="shared" ref="AI43" si="76">AI31+AI33+AI35-AI37-AI39+AI40-AI42</f>
        <v>-300</v>
      </c>
      <c r="AJ43" s="8"/>
      <c r="AK43" s="8"/>
      <c r="AL43" s="8"/>
      <c r="AM43" s="8">
        <f t="shared" ref="AM43" si="77">AM31+AM33+AM35-AM37-AM39+AM40-AM42</f>
        <v>-300</v>
      </c>
      <c r="AN43" s="8"/>
      <c r="AO43" s="8"/>
      <c r="AP43" s="8"/>
      <c r="AQ43" s="8">
        <f t="shared" ref="AQ43" si="78">AQ31+AQ33+AQ35-AQ37-AQ39+AQ40-AQ42</f>
        <v>300</v>
      </c>
      <c r="AR43" s="8"/>
      <c r="AS43" s="8"/>
      <c r="AT43" s="8"/>
      <c r="AU43" s="8">
        <f t="shared" ref="AU43" si="79">AU31+AU33+AU35-AU37-AU39+AU40-AU42</f>
        <v>-300</v>
      </c>
      <c r="AV43" s="8"/>
      <c r="AW43" s="8"/>
      <c r="AX43" s="8"/>
      <c r="AY43" s="8">
        <f t="shared" ref="AY43" si="80">AY31+AY33+AY35-AY37-AY39+AY40-AY42</f>
        <v>-300</v>
      </c>
      <c r="AZ43" s="8"/>
      <c r="BA43" s="8"/>
      <c r="BB43" s="8"/>
      <c r="BC43" s="8">
        <f t="shared" ref="BC43" si="81">BC31+BC33+BC35-BC37-BC39+BC40-BC42</f>
        <v>-300</v>
      </c>
      <c r="BD43" s="8"/>
      <c r="BE43" s="8"/>
      <c r="BF43" s="8"/>
      <c r="BG43" s="8">
        <f t="shared" ref="BG43" si="82">BG31+BG33+BG35-BG37-BG39+BG40-BG42</f>
        <v>-300</v>
      </c>
      <c r="BH43" s="8"/>
      <c r="BI43" s="8"/>
      <c r="BJ43" s="8"/>
      <c r="BK43" s="8">
        <f t="shared" ref="BK43" si="83">BK31+BK33+BK35-BK37-BK39+BK40-BK42</f>
        <v>-300</v>
      </c>
      <c r="BL43" s="8"/>
      <c r="BM43" s="8"/>
      <c r="BN43" s="8"/>
      <c r="BO43" s="8">
        <f t="shared" ref="BO43" si="84">BO31+BO33+BO35-BO37-BO39+BO40-BO42</f>
        <v>300</v>
      </c>
      <c r="BP43" s="8"/>
      <c r="BQ43" s="8"/>
      <c r="BR43" s="8"/>
      <c r="BS43" s="8">
        <f t="shared" ref="BS43" si="85">BS31+BS33+BS35-BS37-BS39+BS40-BS42</f>
        <v>-300</v>
      </c>
      <c r="BT43" s="8"/>
      <c r="BU43" s="8"/>
      <c r="BV43" s="8"/>
    </row>
    <row r="44" spans="1:74" s="1" customFormat="1" ht="26.25" customHeight="1" x14ac:dyDescent="0.15">
      <c r="A44" s="11"/>
      <c r="B44" s="12"/>
      <c r="C44" s="19" t="s">
        <v>42</v>
      </c>
      <c r="D44" s="20"/>
      <c r="E44" s="20"/>
      <c r="F44" s="20"/>
      <c r="G44" s="20"/>
      <c r="H44" s="20"/>
      <c r="I44" s="20"/>
      <c r="J44" s="20"/>
      <c r="K44" s="10">
        <f>K28+K43</f>
        <v>108</v>
      </c>
      <c r="L44" s="10"/>
      <c r="M44" s="10"/>
      <c r="N44" s="10"/>
      <c r="O44" s="10">
        <f t="shared" ref="O44" si="86">O28+O43</f>
        <v>-100</v>
      </c>
      <c r="P44" s="10"/>
      <c r="Q44" s="10"/>
      <c r="R44" s="10"/>
      <c r="S44" s="10">
        <f t="shared" ref="S44" si="87">S28+S43</f>
        <v>460</v>
      </c>
      <c r="T44" s="10"/>
      <c r="U44" s="10"/>
      <c r="V44" s="10"/>
      <c r="W44" s="10">
        <f t="shared" ref="W44" si="88">W28+W43</f>
        <v>-36</v>
      </c>
      <c r="X44" s="10"/>
      <c r="Y44" s="10"/>
      <c r="Z44" s="10"/>
      <c r="AA44" s="10">
        <f t="shared" ref="AA44" si="89">AA28+AA43</f>
        <v>-560</v>
      </c>
      <c r="AB44" s="10"/>
      <c r="AC44" s="10"/>
      <c r="AD44" s="10"/>
      <c r="AE44" s="10">
        <f t="shared" ref="AE44" si="90">AE28+AE43</f>
        <v>-1170</v>
      </c>
      <c r="AF44" s="10"/>
      <c r="AG44" s="10"/>
      <c r="AH44" s="10"/>
      <c r="AI44" s="10">
        <f t="shared" ref="AI44" si="91">AI28+AI43</f>
        <v>740</v>
      </c>
      <c r="AJ44" s="10"/>
      <c r="AK44" s="10"/>
      <c r="AL44" s="10"/>
      <c r="AM44" s="10">
        <f t="shared" ref="AM44" si="92">AM28+AM43</f>
        <v>124</v>
      </c>
      <c r="AN44" s="10"/>
      <c r="AO44" s="10"/>
      <c r="AP44" s="10"/>
      <c r="AQ44" s="10">
        <f t="shared" ref="AQ44" si="93">AQ28+AQ43</f>
        <v>564</v>
      </c>
      <c r="AR44" s="10"/>
      <c r="AS44" s="10"/>
      <c r="AT44" s="10"/>
      <c r="AU44" s="10">
        <f t="shared" ref="AU44" si="94">AU28+AU43</f>
        <v>124</v>
      </c>
      <c r="AV44" s="10"/>
      <c r="AW44" s="10"/>
      <c r="AX44" s="10"/>
      <c r="AY44" s="10">
        <f t="shared" ref="AY44" si="95">AY28+AY43</f>
        <v>-160</v>
      </c>
      <c r="AZ44" s="10"/>
      <c r="BA44" s="10"/>
      <c r="BB44" s="10"/>
      <c r="BC44" s="10">
        <f t="shared" ref="BC44" si="96">BC28+BC43</f>
        <v>-820</v>
      </c>
      <c r="BD44" s="10"/>
      <c r="BE44" s="10"/>
      <c r="BF44" s="10"/>
      <c r="BG44" s="10">
        <f t="shared" ref="BG44" si="97">BG28+BG43</f>
        <v>-240</v>
      </c>
      <c r="BH44" s="10"/>
      <c r="BI44" s="10"/>
      <c r="BJ44" s="10"/>
      <c r="BK44" s="10">
        <f t="shared" ref="BK44" si="98">BK28+BK43</f>
        <v>-156</v>
      </c>
      <c r="BL44" s="10"/>
      <c r="BM44" s="10"/>
      <c r="BN44" s="10"/>
      <c r="BO44" s="10">
        <f t="shared" ref="BO44" si="99">BO28+BO43</f>
        <v>444</v>
      </c>
      <c r="BP44" s="10"/>
      <c r="BQ44" s="10"/>
      <c r="BR44" s="10"/>
      <c r="BS44" s="10">
        <f t="shared" ref="BS44" si="100">BS28+BS43</f>
        <v>-156</v>
      </c>
      <c r="BT44" s="10"/>
      <c r="BU44" s="10"/>
      <c r="BV44" s="10"/>
    </row>
    <row r="45" spans="1:74" s="1" customFormat="1" x14ac:dyDescent="0.15">
      <c r="A45" s="3" t="s">
        <v>35</v>
      </c>
      <c r="B45" s="3"/>
      <c r="C45" s="3"/>
      <c r="D45" s="3"/>
      <c r="E45" s="3"/>
      <c r="F45" s="3"/>
      <c r="G45" s="3"/>
      <c r="H45" s="3"/>
      <c r="I45" s="3"/>
      <c r="J45" s="3"/>
      <c r="K45" s="5">
        <f>K4+K44</f>
        <v>3108</v>
      </c>
      <c r="L45" s="5"/>
      <c r="M45" s="5"/>
      <c r="N45" s="5"/>
      <c r="O45" s="5">
        <f t="shared" ref="O45" si="101">O4+O44</f>
        <v>3008</v>
      </c>
      <c r="P45" s="5"/>
      <c r="Q45" s="5"/>
      <c r="R45" s="5"/>
      <c r="S45" s="5">
        <f t="shared" ref="S45" si="102">S4+S44</f>
        <v>3468</v>
      </c>
      <c r="T45" s="5"/>
      <c r="U45" s="5"/>
      <c r="V45" s="5"/>
      <c r="W45" s="5">
        <f t="shared" ref="W45" si="103">W4+W44</f>
        <v>3432</v>
      </c>
      <c r="X45" s="5"/>
      <c r="Y45" s="5"/>
      <c r="Z45" s="5"/>
      <c r="AA45" s="5">
        <f t="shared" ref="AA45" si="104">AA4+AA44</f>
        <v>2872</v>
      </c>
      <c r="AB45" s="5"/>
      <c r="AC45" s="5"/>
      <c r="AD45" s="5"/>
      <c r="AE45" s="5">
        <f t="shared" ref="AE45" si="105">AE4+AE44</f>
        <v>1702</v>
      </c>
      <c r="AF45" s="5"/>
      <c r="AG45" s="5"/>
      <c r="AH45" s="5"/>
      <c r="AI45" s="5">
        <f t="shared" ref="AI45" si="106">AI4+AI44</f>
        <v>2442</v>
      </c>
      <c r="AJ45" s="5"/>
      <c r="AK45" s="5"/>
      <c r="AL45" s="5"/>
      <c r="AM45" s="5">
        <f t="shared" ref="AM45" si="107">AM4+AM44</f>
        <v>2566</v>
      </c>
      <c r="AN45" s="5"/>
      <c r="AO45" s="5"/>
      <c r="AP45" s="5"/>
      <c r="AQ45" s="5">
        <f t="shared" ref="AQ45" si="108">AQ4+AQ44</f>
        <v>3130</v>
      </c>
      <c r="AR45" s="5"/>
      <c r="AS45" s="5"/>
      <c r="AT45" s="5"/>
      <c r="AU45" s="5">
        <f t="shared" ref="AU45" si="109">AU4+AU44</f>
        <v>3254</v>
      </c>
      <c r="AV45" s="5"/>
      <c r="AW45" s="5"/>
      <c r="AX45" s="5"/>
      <c r="AY45" s="5">
        <f t="shared" ref="AY45" si="110">AY4+AY44</f>
        <v>3094</v>
      </c>
      <c r="AZ45" s="5"/>
      <c r="BA45" s="5"/>
      <c r="BB45" s="5"/>
      <c r="BC45" s="5">
        <f>BC4+BC44</f>
        <v>2274</v>
      </c>
      <c r="BD45" s="5"/>
      <c r="BE45" s="5"/>
      <c r="BF45" s="5"/>
      <c r="BG45" s="5">
        <f t="shared" ref="BG45" si="111">BG4+BG44</f>
        <v>2034</v>
      </c>
      <c r="BH45" s="5"/>
      <c r="BI45" s="5"/>
      <c r="BJ45" s="5"/>
      <c r="BK45" s="5">
        <f t="shared" ref="BK45" si="112">BK4+BK44</f>
        <v>1878</v>
      </c>
      <c r="BL45" s="5"/>
      <c r="BM45" s="5"/>
      <c r="BN45" s="5"/>
      <c r="BO45" s="5">
        <f t="shared" ref="BO45" si="113">BO4+BO44</f>
        <v>2322</v>
      </c>
      <c r="BP45" s="5"/>
      <c r="BQ45" s="5"/>
      <c r="BR45" s="5"/>
      <c r="BS45" s="5">
        <f t="shared" ref="BS45" si="114">BS4+BS44</f>
        <v>2166</v>
      </c>
      <c r="BT45" s="5"/>
      <c r="BU45" s="5"/>
      <c r="BV45" s="5"/>
    </row>
    <row r="46" spans="1:74" s="1" customFormat="1" x14ac:dyDescent="0.15">
      <c r="A46" s="3"/>
      <c r="B46" s="3"/>
      <c r="C46" s="3"/>
      <c r="D46" s="3"/>
      <c r="E46" s="3"/>
      <c r="F46" s="3"/>
      <c r="G46" s="3"/>
      <c r="H46" s="3"/>
      <c r="I46" s="3"/>
      <c r="J46" s="3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</row>
  </sheetData>
  <mergeCells count="656">
    <mergeCell ref="BO45:BR46"/>
    <mergeCell ref="BS45:BV46"/>
    <mergeCell ref="AQ45:AT46"/>
    <mergeCell ref="AU45:AX46"/>
    <mergeCell ref="AY45:BB46"/>
    <mergeCell ref="BC45:BF46"/>
    <mergeCell ref="BG45:BJ46"/>
    <mergeCell ref="BK45:BN46"/>
    <mergeCell ref="BS44:BV44"/>
    <mergeCell ref="AU44:AX44"/>
    <mergeCell ref="AY44:BB44"/>
    <mergeCell ref="BC44:BF44"/>
    <mergeCell ref="BG44:BJ44"/>
    <mergeCell ref="BK44:BN44"/>
    <mergeCell ref="BO44:BR44"/>
    <mergeCell ref="AQ44:AT44"/>
    <mergeCell ref="BC43:BF43"/>
    <mergeCell ref="BG43:BJ43"/>
    <mergeCell ref="BK43:BN43"/>
    <mergeCell ref="A45:J46"/>
    <mergeCell ref="K45:N46"/>
    <mergeCell ref="O45:R46"/>
    <mergeCell ref="S45:V46"/>
    <mergeCell ref="W45:Z46"/>
    <mergeCell ref="AA45:AD46"/>
    <mergeCell ref="AE45:AH46"/>
    <mergeCell ref="AI45:AL46"/>
    <mergeCell ref="AM45:AP46"/>
    <mergeCell ref="BO43:BR43"/>
    <mergeCell ref="BS43:BV43"/>
    <mergeCell ref="A44:B44"/>
    <mergeCell ref="C44:J44"/>
    <mergeCell ref="K44:N44"/>
    <mergeCell ref="O44:R44"/>
    <mergeCell ref="S44:V44"/>
    <mergeCell ref="AE43:AH43"/>
    <mergeCell ref="AI43:AL43"/>
    <mergeCell ref="AM43:AP43"/>
    <mergeCell ref="AQ43:AT43"/>
    <mergeCell ref="AU43:AX43"/>
    <mergeCell ref="AY43:BB43"/>
    <mergeCell ref="C43:J43"/>
    <mergeCell ref="K43:N43"/>
    <mergeCell ref="O43:R43"/>
    <mergeCell ref="S43:V43"/>
    <mergeCell ref="W43:Z43"/>
    <mergeCell ref="AA43:AD43"/>
    <mergeCell ref="W44:Z44"/>
    <mergeCell ref="AA44:AD44"/>
    <mergeCell ref="AE44:AH44"/>
    <mergeCell ref="AI44:AL44"/>
    <mergeCell ref="AM44:AP44"/>
    <mergeCell ref="BG42:BJ42"/>
    <mergeCell ref="BK42:BN42"/>
    <mergeCell ref="BO42:BR42"/>
    <mergeCell ref="BS42:BV42"/>
    <mergeCell ref="AA42:AD42"/>
    <mergeCell ref="AE42:AH42"/>
    <mergeCell ref="AI42:AL42"/>
    <mergeCell ref="AM42:AP42"/>
    <mergeCell ref="AQ42:AT42"/>
    <mergeCell ref="AU42:AX42"/>
    <mergeCell ref="BC40:BF41"/>
    <mergeCell ref="BG40:BJ41"/>
    <mergeCell ref="BK40:BN41"/>
    <mergeCell ref="BO40:BR41"/>
    <mergeCell ref="BS40:BV41"/>
    <mergeCell ref="C42:J42"/>
    <mergeCell ref="K42:N42"/>
    <mergeCell ref="O42:R42"/>
    <mergeCell ref="S42:V42"/>
    <mergeCell ref="W42:Z42"/>
    <mergeCell ref="AE40:AH41"/>
    <mergeCell ref="AI40:AL41"/>
    <mergeCell ref="AM40:AP41"/>
    <mergeCell ref="AQ40:AT41"/>
    <mergeCell ref="AU40:AX41"/>
    <mergeCell ref="AY40:BB41"/>
    <mergeCell ref="C40:J41"/>
    <mergeCell ref="K40:N41"/>
    <mergeCell ref="O40:R41"/>
    <mergeCell ref="S40:V41"/>
    <mergeCell ref="W40:Z41"/>
    <mergeCell ref="AA40:AD41"/>
    <mergeCell ref="AY42:BB42"/>
    <mergeCell ref="BC42:BF42"/>
    <mergeCell ref="AA37:AD38"/>
    <mergeCell ref="AY39:BB39"/>
    <mergeCell ref="BC39:BF39"/>
    <mergeCell ref="BG39:BJ39"/>
    <mergeCell ref="BK39:BN39"/>
    <mergeCell ref="BO39:BR39"/>
    <mergeCell ref="BS39:BV39"/>
    <mergeCell ref="AA39:AD39"/>
    <mergeCell ref="AE39:AH39"/>
    <mergeCell ref="AI39:AL39"/>
    <mergeCell ref="AM39:AP39"/>
    <mergeCell ref="AQ39:AT39"/>
    <mergeCell ref="AU39:AX39"/>
    <mergeCell ref="AM35:AP36"/>
    <mergeCell ref="AQ35:AT36"/>
    <mergeCell ref="AU35:AX36"/>
    <mergeCell ref="BC37:BF38"/>
    <mergeCell ref="BG37:BJ38"/>
    <mergeCell ref="BK37:BN38"/>
    <mergeCell ref="BO37:BR38"/>
    <mergeCell ref="BS37:BV38"/>
    <mergeCell ref="C39:J39"/>
    <mergeCell ref="K39:N39"/>
    <mergeCell ref="O39:R39"/>
    <mergeCell ref="S39:V39"/>
    <mergeCell ref="W39:Z39"/>
    <mergeCell ref="AE37:AH38"/>
    <mergeCell ref="AI37:AL38"/>
    <mergeCell ref="AM37:AP38"/>
    <mergeCell ref="AQ37:AT38"/>
    <mergeCell ref="AU37:AX38"/>
    <mergeCell ref="AY37:BB38"/>
    <mergeCell ref="C37:J38"/>
    <mergeCell ref="K37:N38"/>
    <mergeCell ref="O37:R38"/>
    <mergeCell ref="S37:V38"/>
    <mergeCell ref="W37:Z38"/>
    <mergeCell ref="BG33:BJ34"/>
    <mergeCell ref="BK33:BN34"/>
    <mergeCell ref="BO33:BR34"/>
    <mergeCell ref="BS33:BV34"/>
    <mergeCell ref="C35:J36"/>
    <mergeCell ref="K35:N36"/>
    <mergeCell ref="O35:R36"/>
    <mergeCell ref="S35:V36"/>
    <mergeCell ref="W35:Z36"/>
    <mergeCell ref="AE33:AH34"/>
    <mergeCell ref="AI33:AL34"/>
    <mergeCell ref="AM33:AP34"/>
    <mergeCell ref="AQ33:AT34"/>
    <mergeCell ref="AU33:AX34"/>
    <mergeCell ref="AY33:BB34"/>
    <mergeCell ref="AY35:BB36"/>
    <mergeCell ref="BC35:BF36"/>
    <mergeCell ref="BG35:BJ36"/>
    <mergeCell ref="BK35:BN36"/>
    <mergeCell ref="BO35:BR36"/>
    <mergeCell ref="BS35:BV36"/>
    <mergeCell ref="AA35:AD36"/>
    <mergeCell ref="AE35:AH36"/>
    <mergeCell ref="AI35:AL36"/>
    <mergeCell ref="W33:Z34"/>
    <mergeCell ref="AA33:AD34"/>
    <mergeCell ref="AI31:AL32"/>
    <mergeCell ref="AM31:AP32"/>
    <mergeCell ref="AQ31:AT32"/>
    <mergeCell ref="AU31:AX32"/>
    <mergeCell ref="AY31:BB32"/>
    <mergeCell ref="BC31:BF32"/>
    <mergeCell ref="BC33:BF34"/>
    <mergeCell ref="BO29:BR30"/>
    <mergeCell ref="BS29:BV30"/>
    <mergeCell ref="A31:B43"/>
    <mergeCell ref="C31:J32"/>
    <mergeCell ref="K31:N32"/>
    <mergeCell ref="O31:R32"/>
    <mergeCell ref="S31:V32"/>
    <mergeCell ref="W31:Z32"/>
    <mergeCell ref="AA31:AD32"/>
    <mergeCell ref="AE31:AH32"/>
    <mergeCell ref="AQ29:AT30"/>
    <mergeCell ref="AU29:AX30"/>
    <mergeCell ref="AY29:BB30"/>
    <mergeCell ref="BC29:BF30"/>
    <mergeCell ref="BG29:BJ30"/>
    <mergeCell ref="BK29:BN30"/>
    <mergeCell ref="BG31:BJ32"/>
    <mergeCell ref="BK31:BN32"/>
    <mergeCell ref="BO31:BR32"/>
    <mergeCell ref="BS31:BV32"/>
    <mergeCell ref="C33:J34"/>
    <mergeCell ref="K33:N34"/>
    <mergeCell ref="O33:R34"/>
    <mergeCell ref="S33:V34"/>
    <mergeCell ref="AY28:BB28"/>
    <mergeCell ref="BC28:BF28"/>
    <mergeCell ref="BG28:BJ28"/>
    <mergeCell ref="BK28:BN28"/>
    <mergeCell ref="BO28:BR28"/>
    <mergeCell ref="W28:Z28"/>
    <mergeCell ref="AA28:AD28"/>
    <mergeCell ref="AE28:AH28"/>
    <mergeCell ref="AI28:AL28"/>
    <mergeCell ref="AM28:AP28"/>
    <mergeCell ref="AQ28:AT28"/>
    <mergeCell ref="A29:J30"/>
    <mergeCell ref="K29:N30"/>
    <mergeCell ref="O29:R30"/>
    <mergeCell ref="S29:V30"/>
    <mergeCell ref="W29:Z30"/>
    <mergeCell ref="AA29:AD30"/>
    <mergeCell ref="AE29:AH30"/>
    <mergeCell ref="AI29:AL30"/>
    <mergeCell ref="AM29:AP30"/>
    <mergeCell ref="BC27:BF27"/>
    <mergeCell ref="BG27:BJ27"/>
    <mergeCell ref="BK27:BN27"/>
    <mergeCell ref="BO27:BR27"/>
    <mergeCell ref="BS27:BV27"/>
    <mergeCell ref="A28:B28"/>
    <mergeCell ref="C28:J28"/>
    <mergeCell ref="K28:N28"/>
    <mergeCell ref="O28:R28"/>
    <mergeCell ref="S28:V28"/>
    <mergeCell ref="AE27:AH27"/>
    <mergeCell ref="AI27:AL27"/>
    <mergeCell ref="AM27:AP27"/>
    <mergeCell ref="AQ27:AT27"/>
    <mergeCell ref="AU27:AX27"/>
    <mergeCell ref="AY27:BB27"/>
    <mergeCell ref="C27:J27"/>
    <mergeCell ref="K27:N27"/>
    <mergeCell ref="O27:R27"/>
    <mergeCell ref="S27:V27"/>
    <mergeCell ref="W27:Z27"/>
    <mergeCell ref="AA27:AD27"/>
    <mergeCell ref="BS28:BV28"/>
    <mergeCell ref="AU28:AX28"/>
    <mergeCell ref="BG26:BJ26"/>
    <mergeCell ref="BK26:BN26"/>
    <mergeCell ref="BO26:BR26"/>
    <mergeCell ref="BS26:BV26"/>
    <mergeCell ref="AA26:AD26"/>
    <mergeCell ref="AE26:AH26"/>
    <mergeCell ref="AI26:AL26"/>
    <mergeCell ref="AM26:AP26"/>
    <mergeCell ref="AQ26:AT26"/>
    <mergeCell ref="AU26:AX26"/>
    <mergeCell ref="BC25:BF25"/>
    <mergeCell ref="BG25:BJ25"/>
    <mergeCell ref="BK25:BN25"/>
    <mergeCell ref="BO25:BR25"/>
    <mergeCell ref="BS25:BV25"/>
    <mergeCell ref="C26:J26"/>
    <mergeCell ref="K26:N26"/>
    <mergeCell ref="O26:R26"/>
    <mergeCell ref="S26:V26"/>
    <mergeCell ref="W26:Z26"/>
    <mergeCell ref="AE25:AH25"/>
    <mergeCell ref="AI25:AL25"/>
    <mergeCell ref="AM25:AP25"/>
    <mergeCell ref="AQ25:AT25"/>
    <mergeCell ref="AU25:AX25"/>
    <mergeCell ref="AY25:BB25"/>
    <mergeCell ref="C25:J25"/>
    <mergeCell ref="K25:N25"/>
    <mergeCell ref="O25:R25"/>
    <mergeCell ref="S25:V25"/>
    <mergeCell ref="W25:Z25"/>
    <mergeCell ref="AA25:AD25"/>
    <mergeCell ref="AY26:BB26"/>
    <mergeCell ref="BC26:BF26"/>
    <mergeCell ref="BC24:BF24"/>
    <mergeCell ref="BG24:BJ24"/>
    <mergeCell ref="BK24:BN24"/>
    <mergeCell ref="BO24:BR24"/>
    <mergeCell ref="BS24:BV24"/>
    <mergeCell ref="AA24:AD24"/>
    <mergeCell ref="AE24:AH24"/>
    <mergeCell ref="AI24:AL24"/>
    <mergeCell ref="AM24:AP24"/>
    <mergeCell ref="AQ24:AT24"/>
    <mergeCell ref="AU24:AX24"/>
    <mergeCell ref="S24:V24"/>
    <mergeCell ref="W24:Z24"/>
    <mergeCell ref="AE23:AH23"/>
    <mergeCell ref="AI23:AL23"/>
    <mergeCell ref="AM23:AP23"/>
    <mergeCell ref="AQ23:AT23"/>
    <mergeCell ref="AU23:AX23"/>
    <mergeCell ref="AY23:BB23"/>
    <mergeCell ref="AY24:BB24"/>
    <mergeCell ref="BG22:BJ22"/>
    <mergeCell ref="BK22:BN22"/>
    <mergeCell ref="BO22:BR22"/>
    <mergeCell ref="BS22:BV22"/>
    <mergeCell ref="E23:J23"/>
    <mergeCell ref="K23:N23"/>
    <mergeCell ref="O23:R23"/>
    <mergeCell ref="S23:V23"/>
    <mergeCell ref="W23:Z23"/>
    <mergeCell ref="AA23:AD23"/>
    <mergeCell ref="AI22:AL22"/>
    <mergeCell ref="AM22:AP22"/>
    <mergeCell ref="AQ22:AT22"/>
    <mergeCell ref="AU22:AX22"/>
    <mergeCell ref="AY22:BB22"/>
    <mergeCell ref="BC22:BF22"/>
    <mergeCell ref="BC23:BF23"/>
    <mergeCell ref="BG23:BJ23"/>
    <mergeCell ref="BK23:BN23"/>
    <mergeCell ref="BO23:BR23"/>
    <mergeCell ref="BS23:BV23"/>
    <mergeCell ref="BO21:BR21"/>
    <mergeCell ref="BS21:BV21"/>
    <mergeCell ref="C22:D24"/>
    <mergeCell ref="E22:J22"/>
    <mergeCell ref="K22:N22"/>
    <mergeCell ref="O22:R22"/>
    <mergeCell ref="S22:V22"/>
    <mergeCell ref="W22:Z22"/>
    <mergeCell ref="AA22:AD22"/>
    <mergeCell ref="AE22:AH22"/>
    <mergeCell ref="AQ21:AT21"/>
    <mergeCell ref="AU21:AX21"/>
    <mergeCell ref="AY21:BB21"/>
    <mergeCell ref="BC21:BF21"/>
    <mergeCell ref="BG21:BJ21"/>
    <mergeCell ref="BK21:BN21"/>
    <mergeCell ref="C19:D21"/>
    <mergeCell ref="E19:J19"/>
    <mergeCell ref="K19:N19"/>
    <mergeCell ref="O19:R19"/>
    <mergeCell ref="S19:V19"/>
    <mergeCell ref="W19:Z19"/>
    <mergeCell ref="O20:R20"/>
    <mergeCell ref="S20:V20"/>
    <mergeCell ref="BS20:BV20"/>
    <mergeCell ref="E21:J21"/>
    <mergeCell ref="K21:N21"/>
    <mergeCell ref="O21:R21"/>
    <mergeCell ref="S21:V21"/>
    <mergeCell ref="W21:Z21"/>
    <mergeCell ref="AA21:AD21"/>
    <mergeCell ref="AE21:AH21"/>
    <mergeCell ref="AI21:AL21"/>
    <mergeCell ref="AM21:AP21"/>
    <mergeCell ref="AU20:AX20"/>
    <mergeCell ref="AY20:BB20"/>
    <mergeCell ref="BC20:BF20"/>
    <mergeCell ref="BG20:BJ20"/>
    <mergeCell ref="BK20:BN20"/>
    <mergeCell ref="BO20:BR20"/>
    <mergeCell ref="W20:Z20"/>
    <mergeCell ref="AA20:AD20"/>
    <mergeCell ref="AE20:AH20"/>
    <mergeCell ref="AI20:AL20"/>
    <mergeCell ref="AM20:AP20"/>
    <mergeCell ref="AQ20:AT20"/>
    <mergeCell ref="E20:J20"/>
    <mergeCell ref="K20:N20"/>
    <mergeCell ref="AY19:BB19"/>
    <mergeCell ref="BC19:BF19"/>
    <mergeCell ref="BG19:BJ19"/>
    <mergeCell ref="BK19:BN19"/>
    <mergeCell ref="BO19:BR19"/>
    <mergeCell ref="BS19:BV19"/>
    <mergeCell ref="AA19:AD19"/>
    <mergeCell ref="AE19:AH19"/>
    <mergeCell ref="AI19:AL19"/>
    <mergeCell ref="AM19:AP19"/>
    <mergeCell ref="AQ19:AT19"/>
    <mergeCell ref="AU19:AX19"/>
    <mergeCell ref="BG18:BJ18"/>
    <mergeCell ref="BK18:BN18"/>
    <mergeCell ref="BO18:BR18"/>
    <mergeCell ref="BS18:BV18"/>
    <mergeCell ref="AA18:AD18"/>
    <mergeCell ref="AE18:AH18"/>
    <mergeCell ref="AI18:AL18"/>
    <mergeCell ref="AM18:AP18"/>
    <mergeCell ref="AQ18:AT18"/>
    <mergeCell ref="AU18:AX18"/>
    <mergeCell ref="BC17:BF17"/>
    <mergeCell ref="BG17:BJ17"/>
    <mergeCell ref="BK17:BN17"/>
    <mergeCell ref="BO17:BR17"/>
    <mergeCell ref="BS17:BV17"/>
    <mergeCell ref="E18:J18"/>
    <mergeCell ref="K18:N18"/>
    <mergeCell ref="O18:R18"/>
    <mergeCell ref="S18:V18"/>
    <mergeCell ref="W18:Z18"/>
    <mergeCell ref="AE17:AH17"/>
    <mergeCell ref="AI17:AL17"/>
    <mergeCell ref="AM17:AP17"/>
    <mergeCell ref="AQ17:AT17"/>
    <mergeCell ref="AU17:AX17"/>
    <mergeCell ref="AY17:BB17"/>
    <mergeCell ref="E17:J17"/>
    <mergeCell ref="K17:N17"/>
    <mergeCell ref="O17:R17"/>
    <mergeCell ref="S17:V17"/>
    <mergeCell ref="W17:Z17"/>
    <mergeCell ref="AA17:AD17"/>
    <mergeCell ref="AY18:BB18"/>
    <mergeCell ref="BC18:BF18"/>
    <mergeCell ref="BG16:BJ16"/>
    <mergeCell ref="BK16:BN16"/>
    <mergeCell ref="BO16:BR16"/>
    <mergeCell ref="BS16:BV16"/>
    <mergeCell ref="AA16:AD16"/>
    <mergeCell ref="AE16:AH16"/>
    <mergeCell ref="AI16:AL16"/>
    <mergeCell ref="AM16:AP16"/>
    <mergeCell ref="AQ16:AT16"/>
    <mergeCell ref="AU16:AX16"/>
    <mergeCell ref="BC15:BF15"/>
    <mergeCell ref="BG15:BJ15"/>
    <mergeCell ref="BK15:BN15"/>
    <mergeCell ref="BO15:BR15"/>
    <mergeCell ref="BS15:BV15"/>
    <mergeCell ref="E16:J16"/>
    <mergeCell ref="K16:N16"/>
    <mergeCell ref="O16:R16"/>
    <mergeCell ref="S16:V16"/>
    <mergeCell ref="W16:Z16"/>
    <mergeCell ref="AE15:AH15"/>
    <mergeCell ref="AI15:AL15"/>
    <mergeCell ref="AM15:AP15"/>
    <mergeCell ref="AQ15:AT15"/>
    <mergeCell ref="AU15:AX15"/>
    <mergeCell ref="AY15:BB15"/>
    <mergeCell ref="E15:J15"/>
    <mergeCell ref="K15:N15"/>
    <mergeCell ref="O15:R15"/>
    <mergeCell ref="S15:V15"/>
    <mergeCell ref="W15:Z15"/>
    <mergeCell ref="AA15:AD15"/>
    <mergeCell ref="AY16:BB16"/>
    <mergeCell ref="BC16:BF16"/>
    <mergeCell ref="AY14:BB14"/>
    <mergeCell ref="BC14:BF14"/>
    <mergeCell ref="BG14:BJ14"/>
    <mergeCell ref="BK14:BN14"/>
    <mergeCell ref="BO14:BR14"/>
    <mergeCell ref="BS14:BV14"/>
    <mergeCell ref="AA14:AD14"/>
    <mergeCell ref="AE14:AH14"/>
    <mergeCell ref="AI14:AL14"/>
    <mergeCell ref="AM14:AP14"/>
    <mergeCell ref="AQ14:AT14"/>
    <mergeCell ref="AU14:AX14"/>
    <mergeCell ref="BS12:BV12"/>
    <mergeCell ref="E13:J13"/>
    <mergeCell ref="K13:N13"/>
    <mergeCell ref="O13:R13"/>
    <mergeCell ref="S13:V13"/>
    <mergeCell ref="W13:Z13"/>
    <mergeCell ref="AA13:AD13"/>
    <mergeCell ref="AE13:AH13"/>
    <mergeCell ref="AM12:AP12"/>
    <mergeCell ref="AQ12:AT12"/>
    <mergeCell ref="AU12:AX12"/>
    <mergeCell ref="AY12:BB12"/>
    <mergeCell ref="BC12:BF12"/>
    <mergeCell ref="BG12:BJ12"/>
    <mergeCell ref="BG13:BJ13"/>
    <mergeCell ref="BK13:BN13"/>
    <mergeCell ref="BO13:BR13"/>
    <mergeCell ref="BS13:BV13"/>
    <mergeCell ref="AI13:AL13"/>
    <mergeCell ref="AM13:AP13"/>
    <mergeCell ref="AQ13:AT13"/>
    <mergeCell ref="AU13:AX13"/>
    <mergeCell ref="AY13:BB13"/>
    <mergeCell ref="BC13:BF13"/>
    <mergeCell ref="BO11:BR11"/>
    <mergeCell ref="BS11:BV11"/>
    <mergeCell ref="E12:J12"/>
    <mergeCell ref="K12:N12"/>
    <mergeCell ref="O12:R12"/>
    <mergeCell ref="S12:V12"/>
    <mergeCell ref="W12:Z12"/>
    <mergeCell ref="AA12:AD12"/>
    <mergeCell ref="AE12:AH12"/>
    <mergeCell ref="AI12:AL12"/>
    <mergeCell ref="AQ11:AT11"/>
    <mergeCell ref="AU11:AX11"/>
    <mergeCell ref="AY11:BB11"/>
    <mergeCell ref="BC11:BF11"/>
    <mergeCell ref="BG11:BJ11"/>
    <mergeCell ref="BK11:BN11"/>
    <mergeCell ref="S11:V11"/>
    <mergeCell ref="W11:Z11"/>
    <mergeCell ref="AA11:AD11"/>
    <mergeCell ref="AE11:AH11"/>
    <mergeCell ref="AI11:AL11"/>
    <mergeCell ref="AM11:AP11"/>
    <mergeCell ref="BK12:BN12"/>
    <mergeCell ref="BO12:BR12"/>
    <mergeCell ref="A11:B27"/>
    <mergeCell ref="C11:D13"/>
    <mergeCell ref="E11:J11"/>
    <mergeCell ref="K11:N11"/>
    <mergeCell ref="O11:R11"/>
    <mergeCell ref="AE10:AH10"/>
    <mergeCell ref="AI10:AL10"/>
    <mergeCell ref="AM10:AP10"/>
    <mergeCell ref="AQ10:AT10"/>
    <mergeCell ref="C10:J10"/>
    <mergeCell ref="K10:N10"/>
    <mergeCell ref="O10:R10"/>
    <mergeCell ref="S10:V10"/>
    <mergeCell ref="W10:Z10"/>
    <mergeCell ref="AA10:AD10"/>
    <mergeCell ref="C14:D18"/>
    <mergeCell ref="E14:J14"/>
    <mergeCell ref="K14:N14"/>
    <mergeCell ref="O14:R14"/>
    <mergeCell ref="S14:V14"/>
    <mergeCell ref="W14:Z14"/>
    <mergeCell ref="E24:J24"/>
    <mergeCell ref="K24:N24"/>
    <mergeCell ref="O24:R24"/>
    <mergeCell ref="AI9:AL9"/>
    <mergeCell ref="AM9:AP9"/>
    <mergeCell ref="AQ9:AT9"/>
    <mergeCell ref="AU9:AX9"/>
    <mergeCell ref="BC10:BF10"/>
    <mergeCell ref="BG10:BJ10"/>
    <mergeCell ref="BK10:BN10"/>
    <mergeCell ref="BO10:BR10"/>
    <mergeCell ref="BS10:BV10"/>
    <mergeCell ref="AU10:AX10"/>
    <mergeCell ref="AY10:BB10"/>
    <mergeCell ref="BC8:BF8"/>
    <mergeCell ref="BG8:BJ8"/>
    <mergeCell ref="BK8:BN8"/>
    <mergeCell ref="BO8:BR8"/>
    <mergeCell ref="BS8:BV8"/>
    <mergeCell ref="C9:J9"/>
    <mergeCell ref="K9:N9"/>
    <mergeCell ref="O9:R9"/>
    <mergeCell ref="S9:V9"/>
    <mergeCell ref="W9:Z9"/>
    <mergeCell ref="AE8:AH8"/>
    <mergeCell ref="AI8:AL8"/>
    <mergeCell ref="AM8:AP8"/>
    <mergeCell ref="AQ8:AT8"/>
    <mergeCell ref="AU8:AX8"/>
    <mergeCell ref="AY8:BB8"/>
    <mergeCell ref="AY9:BB9"/>
    <mergeCell ref="BC9:BF9"/>
    <mergeCell ref="BG9:BJ9"/>
    <mergeCell ref="BK9:BN9"/>
    <mergeCell ref="BO9:BR9"/>
    <mergeCell ref="BS9:BV9"/>
    <mergeCell ref="AA9:AD9"/>
    <mergeCell ref="AE9:AH9"/>
    <mergeCell ref="C8:J8"/>
    <mergeCell ref="K8:N8"/>
    <mergeCell ref="O8:R8"/>
    <mergeCell ref="S8:V8"/>
    <mergeCell ref="W8:Z8"/>
    <mergeCell ref="AA8:AD8"/>
    <mergeCell ref="AI7:AL7"/>
    <mergeCell ref="AM7:AP7"/>
    <mergeCell ref="AQ7:AT7"/>
    <mergeCell ref="BO6:BR6"/>
    <mergeCell ref="BS6:BV6"/>
    <mergeCell ref="E7:J7"/>
    <mergeCell ref="K7:N7"/>
    <mergeCell ref="O7:R7"/>
    <mergeCell ref="S7:V7"/>
    <mergeCell ref="W7:Z7"/>
    <mergeCell ref="AA7:AD7"/>
    <mergeCell ref="AE7:AH7"/>
    <mergeCell ref="AM6:AP6"/>
    <mergeCell ref="AQ6:AT6"/>
    <mergeCell ref="AU6:AX6"/>
    <mergeCell ref="AY6:BB6"/>
    <mergeCell ref="BC6:BF6"/>
    <mergeCell ref="BG6:BJ6"/>
    <mergeCell ref="BG7:BJ7"/>
    <mergeCell ref="BK7:BN7"/>
    <mergeCell ref="BO7:BR7"/>
    <mergeCell ref="BS7:BV7"/>
    <mergeCell ref="AU7:AX7"/>
    <mergeCell ref="AY7:BB7"/>
    <mergeCell ref="BC7:BF7"/>
    <mergeCell ref="E6:J6"/>
    <mergeCell ref="BG5:BJ5"/>
    <mergeCell ref="BK5:BN5"/>
    <mergeCell ref="S5:V5"/>
    <mergeCell ref="W5:Z5"/>
    <mergeCell ref="AA5:AD5"/>
    <mergeCell ref="AE5:AH5"/>
    <mergeCell ref="AI5:AL5"/>
    <mergeCell ref="AM5:AP5"/>
    <mergeCell ref="BK6:BN6"/>
    <mergeCell ref="O6:R6"/>
    <mergeCell ref="S6:V6"/>
    <mergeCell ref="W6:Z6"/>
    <mergeCell ref="AA6:AD6"/>
    <mergeCell ref="AE6:AH6"/>
    <mergeCell ref="AI6:AL6"/>
    <mergeCell ref="AQ5:AT5"/>
    <mergeCell ref="BC4:BF4"/>
    <mergeCell ref="AU5:AX5"/>
    <mergeCell ref="AY5:BB5"/>
    <mergeCell ref="BC5:BF5"/>
    <mergeCell ref="BG4:BJ4"/>
    <mergeCell ref="BK4:BN4"/>
    <mergeCell ref="BO4:BR4"/>
    <mergeCell ref="BS4:BV4"/>
    <mergeCell ref="A5:B10"/>
    <mergeCell ref="C5:D7"/>
    <mergeCell ref="E5:J5"/>
    <mergeCell ref="K5:N5"/>
    <mergeCell ref="O5:R5"/>
    <mergeCell ref="AE4:AH4"/>
    <mergeCell ref="AI4:AL4"/>
    <mergeCell ref="AM4:AP4"/>
    <mergeCell ref="AQ4:AT4"/>
    <mergeCell ref="AU4:AX4"/>
    <mergeCell ref="AY4:BB4"/>
    <mergeCell ref="A4:J4"/>
    <mergeCell ref="K4:N4"/>
    <mergeCell ref="O4:R4"/>
    <mergeCell ref="S4:V4"/>
    <mergeCell ref="W4:Z4"/>
    <mergeCell ref="AA4:AD4"/>
    <mergeCell ref="BO5:BR5"/>
    <mergeCell ref="BS5:BV5"/>
    <mergeCell ref="K6:N6"/>
    <mergeCell ref="BG3:BJ3"/>
    <mergeCell ref="BK3:BN3"/>
    <mergeCell ref="BO3:BR3"/>
    <mergeCell ref="BS3:BV3"/>
    <mergeCell ref="AA3:AD3"/>
    <mergeCell ref="AE3:AH3"/>
    <mergeCell ref="AI3:AL3"/>
    <mergeCell ref="AM3:AP3"/>
    <mergeCell ref="AQ3:AT3"/>
    <mergeCell ref="AU3:AX3"/>
    <mergeCell ref="BC2:BF2"/>
    <mergeCell ref="BG2:BJ2"/>
    <mergeCell ref="BK2:BN2"/>
    <mergeCell ref="BO2:BR2"/>
    <mergeCell ref="BS2:BV2"/>
    <mergeCell ref="A3:J3"/>
    <mergeCell ref="K3:N3"/>
    <mergeCell ref="O3:R3"/>
    <mergeCell ref="S3:V3"/>
    <mergeCell ref="W3:Z3"/>
    <mergeCell ref="AE2:AH2"/>
    <mergeCell ref="AI2:AL2"/>
    <mergeCell ref="AM2:AP2"/>
    <mergeCell ref="AQ2:AT2"/>
    <mergeCell ref="AU2:AX2"/>
    <mergeCell ref="AY2:BB2"/>
    <mergeCell ref="A2:J2"/>
    <mergeCell ref="K2:N2"/>
    <mergeCell ref="O2:R2"/>
    <mergeCell ref="S2:V2"/>
    <mergeCell ref="W2:Z2"/>
    <mergeCell ref="AA2:AD2"/>
    <mergeCell ref="AY3:BB3"/>
    <mergeCell ref="BC3:BF3"/>
  </mergeCells>
  <phoneticPr fontId="3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V46"/>
  <sheetViews>
    <sheetView tabSelected="1" workbookViewId="0"/>
  </sheetViews>
  <sheetFormatPr defaultRowHeight="13.5" x14ac:dyDescent="0.15"/>
  <cols>
    <col min="1" max="74" width="2.28515625" customWidth="1"/>
  </cols>
  <sheetData>
    <row r="1" spans="1:74" ht="27.75" customHeight="1" x14ac:dyDescent="0.15">
      <c r="A1" s="1" t="s">
        <v>36</v>
      </c>
      <c r="C1" s="1"/>
    </row>
    <row r="2" spans="1:74" s="1" customFormat="1" x14ac:dyDescent="0.15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 t="s">
        <v>1</v>
      </c>
      <c r="L2" s="2"/>
      <c r="M2" s="2"/>
      <c r="N2" s="2"/>
      <c r="O2" s="2" t="s">
        <v>1</v>
      </c>
      <c r="P2" s="2"/>
      <c r="Q2" s="2"/>
      <c r="R2" s="2"/>
      <c r="S2" s="2" t="s">
        <v>2</v>
      </c>
      <c r="T2" s="2"/>
      <c r="U2" s="2"/>
      <c r="V2" s="2"/>
      <c r="W2" s="2" t="s">
        <v>2</v>
      </c>
      <c r="X2" s="2"/>
      <c r="Y2" s="2"/>
      <c r="Z2" s="2"/>
      <c r="AA2" s="2" t="s">
        <v>2</v>
      </c>
      <c r="AB2" s="2"/>
      <c r="AC2" s="2"/>
      <c r="AD2" s="2"/>
      <c r="AE2" s="2" t="s">
        <v>2</v>
      </c>
      <c r="AF2" s="2"/>
      <c r="AG2" s="2"/>
      <c r="AH2" s="2"/>
      <c r="AI2" s="2" t="s">
        <v>2</v>
      </c>
      <c r="AJ2" s="2"/>
      <c r="AK2" s="2"/>
      <c r="AL2" s="2"/>
      <c r="AM2" s="2" t="s">
        <v>2</v>
      </c>
      <c r="AN2" s="2"/>
      <c r="AO2" s="2"/>
      <c r="AP2" s="2"/>
      <c r="AQ2" s="2" t="s">
        <v>2</v>
      </c>
      <c r="AR2" s="2"/>
      <c r="AS2" s="2"/>
      <c r="AT2" s="2"/>
      <c r="AU2" s="2" t="s">
        <v>2</v>
      </c>
      <c r="AV2" s="2"/>
      <c r="AW2" s="2"/>
      <c r="AX2" s="2"/>
      <c r="AY2" s="2" t="s">
        <v>2</v>
      </c>
      <c r="AZ2" s="2"/>
      <c r="BA2" s="2"/>
      <c r="BB2" s="2"/>
      <c r="BC2" s="2" t="s">
        <v>2</v>
      </c>
      <c r="BD2" s="2"/>
      <c r="BE2" s="2"/>
      <c r="BF2" s="2"/>
      <c r="BG2" s="2" t="s">
        <v>2</v>
      </c>
      <c r="BH2" s="2"/>
      <c r="BI2" s="2"/>
      <c r="BJ2" s="2"/>
      <c r="BK2" s="2" t="s">
        <v>2</v>
      </c>
      <c r="BL2" s="2"/>
      <c r="BM2" s="2"/>
      <c r="BN2" s="2"/>
      <c r="BO2" s="2" t="s">
        <v>2</v>
      </c>
      <c r="BP2" s="2"/>
      <c r="BQ2" s="2"/>
      <c r="BR2" s="2"/>
      <c r="BS2" s="2" t="s">
        <v>2</v>
      </c>
      <c r="BT2" s="2"/>
      <c r="BU2" s="2"/>
      <c r="BV2" s="2"/>
    </row>
    <row r="3" spans="1:74" s="1" customFormat="1" ht="15.75" customHeight="1" x14ac:dyDescent="0.15">
      <c r="A3" s="3" t="s">
        <v>3</v>
      </c>
      <c r="B3" s="3"/>
      <c r="C3" s="3"/>
      <c r="D3" s="3"/>
      <c r="E3" s="3"/>
      <c r="F3" s="3"/>
      <c r="G3" s="3"/>
      <c r="H3" s="3"/>
      <c r="I3" s="3"/>
      <c r="J3" s="3"/>
      <c r="K3" s="4">
        <v>43647</v>
      </c>
      <c r="L3" s="4"/>
      <c r="M3" s="4"/>
      <c r="N3" s="4"/>
      <c r="O3" s="4">
        <v>43678</v>
      </c>
      <c r="P3" s="4"/>
      <c r="Q3" s="4"/>
      <c r="R3" s="4"/>
      <c r="S3" s="4">
        <v>43709</v>
      </c>
      <c r="T3" s="4"/>
      <c r="U3" s="4"/>
      <c r="V3" s="4"/>
      <c r="W3" s="4">
        <v>43739</v>
      </c>
      <c r="X3" s="4"/>
      <c r="Y3" s="4"/>
      <c r="Z3" s="4"/>
      <c r="AA3" s="4">
        <v>43770</v>
      </c>
      <c r="AB3" s="4"/>
      <c r="AC3" s="4"/>
      <c r="AD3" s="4"/>
      <c r="AE3" s="4">
        <v>43800</v>
      </c>
      <c r="AF3" s="4"/>
      <c r="AG3" s="4"/>
      <c r="AH3" s="4"/>
      <c r="AI3" s="4">
        <v>43831</v>
      </c>
      <c r="AJ3" s="4"/>
      <c r="AK3" s="4"/>
      <c r="AL3" s="4"/>
      <c r="AM3" s="4">
        <v>43862</v>
      </c>
      <c r="AN3" s="4"/>
      <c r="AO3" s="4"/>
      <c r="AP3" s="4"/>
      <c r="AQ3" s="4">
        <v>43891</v>
      </c>
      <c r="AR3" s="4"/>
      <c r="AS3" s="4"/>
      <c r="AT3" s="4"/>
      <c r="AU3" s="4">
        <v>43922</v>
      </c>
      <c r="AV3" s="4"/>
      <c r="AW3" s="4"/>
      <c r="AX3" s="4"/>
      <c r="AY3" s="4">
        <v>43952</v>
      </c>
      <c r="AZ3" s="4"/>
      <c r="BA3" s="4"/>
      <c r="BB3" s="4"/>
      <c r="BC3" s="4">
        <v>43983</v>
      </c>
      <c r="BD3" s="4"/>
      <c r="BE3" s="4"/>
      <c r="BF3" s="4"/>
      <c r="BG3" s="4">
        <v>44013</v>
      </c>
      <c r="BH3" s="4"/>
      <c r="BI3" s="4"/>
      <c r="BJ3" s="4"/>
      <c r="BK3" s="4">
        <v>44044</v>
      </c>
      <c r="BL3" s="4"/>
      <c r="BM3" s="4"/>
      <c r="BN3" s="4"/>
      <c r="BO3" s="4">
        <v>44075</v>
      </c>
      <c r="BP3" s="4"/>
      <c r="BQ3" s="4"/>
      <c r="BR3" s="4"/>
      <c r="BS3" s="4">
        <v>44105</v>
      </c>
      <c r="BT3" s="4"/>
      <c r="BU3" s="4"/>
      <c r="BV3" s="4"/>
    </row>
    <row r="4" spans="1:74" s="1" customFormat="1" ht="15.75" customHeight="1" x14ac:dyDescent="0.15">
      <c r="A4" s="3" t="s">
        <v>4</v>
      </c>
      <c r="B4" s="3"/>
      <c r="C4" s="3"/>
      <c r="D4" s="3"/>
      <c r="E4" s="3"/>
      <c r="F4" s="3"/>
      <c r="G4" s="3"/>
      <c r="H4" s="3"/>
      <c r="I4" s="3"/>
      <c r="J4" s="3"/>
      <c r="K4" s="5"/>
      <c r="L4" s="5"/>
      <c r="M4" s="5"/>
      <c r="N4" s="5"/>
      <c r="O4" s="5">
        <f>K45</f>
        <v>0</v>
      </c>
      <c r="P4" s="5"/>
      <c r="Q4" s="5"/>
      <c r="R4" s="5"/>
      <c r="S4" s="5">
        <f t="shared" ref="S4" si="0">O45</f>
        <v>0</v>
      </c>
      <c r="T4" s="5"/>
      <c r="U4" s="5"/>
      <c r="V4" s="5"/>
      <c r="W4" s="5">
        <f t="shared" ref="W4" si="1">S45</f>
        <v>0</v>
      </c>
      <c r="X4" s="5"/>
      <c r="Y4" s="5"/>
      <c r="Z4" s="5"/>
      <c r="AA4" s="5">
        <f t="shared" ref="AA4" si="2">W45</f>
        <v>0</v>
      </c>
      <c r="AB4" s="5"/>
      <c r="AC4" s="5"/>
      <c r="AD4" s="5"/>
      <c r="AE4" s="5">
        <f t="shared" ref="AE4" si="3">AA45</f>
        <v>0</v>
      </c>
      <c r="AF4" s="5"/>
      <c r="AG4" s="5"/>
      <c r="AH4" s="5"/>
      <c r="AI4" s="5">
        <f>AE45</f>
        <v>0</v>
      </c>
      <c r="AJ4" s="5"/>
      <c r="AK4" s="5"/>
      <c r="AL4" s="5"/>
      <c r="AM4" s="5">
        <f t="shared" ref="AM4" si="4">AI45</f>
        <v>0</v>
      </c>
      <c r="AN4" s="5"/>
      <c r="AO4" s="5"/>
      <c r="AP4" s="5"/>
      <c r="AQ4" s="5">
        <f t="shared" ref="AQ4" si="5">AM45</f>
        <v>0</v>
      </c>
      <c r="AR4" s="5"/>
      <c r="AS4" s="5"/>
      <c r="AT4" s="5"/>
      <c r="AU4" s="5">
        <f>AQ45</f>
        <v>0</v>
      </c>
      <c r="AV4" s="5"/>
      <c r="AW4" s="5"/>
      <c r="AX4" s="5"/>
      <c r="AY4" s="5">
        <f t="shared" ref="AY4" si="6">AU45</f>
        <v>0</v>
      </c>
      <c r="AZ4" s="5"/>
      <c r="BA4" s="5"/>
      <c r="BB4" s="5"/>
      <c r="BC4" s="5">
        <f t="shared" ref="BC4" si="7">AY45</f>
        <v>0</v>
      </c>
      <c r="BD4" s="5"/>
      <c r="BE4" s="5"/>
      <c r="BF4" s="5"/>
      <c r="BG4" s="5">
        <f>BC45</f>
        <v>0</v>
      </c>
      <c r="BH4" s="5"/>
      <c r="BI4" s="5"/>
      <c r="BJ4" s="5"/>
      <c r="BK4" s="5">
        <f t="shared" ref="BK4" si="8">BG45</f>
        <v>0</v>
      </c>
      <c r="BL4" s="5"/>
      <c r="BM4" s="5"/>
      <c r="BN4" s="5"/>
      <c r="BO4" s="5">
        <f t="shared" ref="BO4" si="9">BK45</f>
        <v>0</v>
      </c>
      <c r="BP4" s="5"/>
      <c r="BQ4" s="5"/>
      <c r="BR4" s="5"/>
      <c r="BS4" s="5">
        <f t="shared" ref="BS4" si="10">BO45</f>
        <v>0</v>
      </c>
      <c r="BT4" s="5"/>
      <c r="BU4" s="5"/>
      <c r="BV4" s="5"/>
    </row>
    <row r="5" spans="1:74" s="1" customFormat="1" ht="15.75" customHeight="1" x14ac:dyDescent="0.15">
      <c r="A5" s="6" t="s">
        <v>5</v>
      </c>
      <c r="B5" s="6"/>
      <c r="C5" s="6" t="s">
        <v>6</v>
      </c>
      <c r="D5" s="6"/>
      <c r="E5" s="3" t="s">
        <v>7</v>
      </c>
      <c r="F5" s="3"/>
      <c r="G5" s="3"/>
      <c r="H5" s="3"/>
      <c r="I5" s="3"/>
      <c r="J5" s="3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</row>
    <row r="6" spans="1:74" s="1" customFormat="1" ht="15.75" customHeight="1" x14ac:dyDescent="0.15">
      <c r="A6" s="6"/>
      <c r="B6" s="6"/>
      <c r="C6" s="6"/>
      <c r="D6" s="6"/>
      <c r="E6" s="3" t="s">
        <v>8</v>
      </c>
      <c r="F6" s="3"/>
      <c r="G6" s="3"/>
      <c r="H6" s="3"/>
      <c r="I6" s="3"/>
      <c r="J6" s="3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</row>
    <row r="7" spans="1:74" s="1" customFormat="1" ht="15.75" customHeight="1" x14ac:dyDescent="0.15">
      <c r="A7" s="6"/>
      <c r="B7" s="6"/>
      <c r="C7" s="6"/>
      <c r="D7" s="6"/>
      <c r="E7" s="3" t="s">
        <v>9</v>
      </c>
      <c r="F7" s="3"/>
      <c r="G7" s="3"/>
      <c r="H7" s="3"/>
      <c r="I7" s="3"/>
      <c r="J7" s="3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</row>
    <row r="8" spans="1:74" s="1" customFormat="1" ht="15.75" customHeight="1" x14ac:dyDescent="0.15">
      <c r="A8" s="6"/>
      <c r="B8" s="6"/>
      <c r="C8" s="3" t="s">
        <v>10</v>
      </c>
      <c r="D8" s="3"/>
      <c r="E8" s="3"/>
      <c r="F8" s="3"/>
      <c r="G8" s="3"/>
      <c r="H8" s="3"/>
      <c r="I8" s="3"/>
      <c r="J8" s="3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</row>
    <row r="9" spans="1:74" s="1" customFormat="1" ht="15.75" customHeight="1" x14ac:dyDescent="0.15">
      <c r="A9" s="6"/>
      <c r="B9" s="6"/>
      <c r="C9" s="3"/>
      <c r="D9" s="3"/>
      <c r="E9" s="3"/>
      <c r="F9" s="3"/>
      <c r="G9" s="3"/>
      <c r="H9" s="3"/>
      <c r="I9" s="3"/>
      <c r="J9" s="3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</row>
    <row r="10" spans="1:74" s="1" customFormat="1" ht="15.75" customHeight="1" x14ac:dyDescent="0.15">
      <c r="A10" s="6"/>
      <c r="B10" s="6"/>
      <c r="C10" s="3" t="s">
        <v>11</v>
      </c>
      <c r="D10" s="3"/>
      <c r="E10" s="3"/>
      <c r="F10" s="3"/>
      <c r="G10" s="3"/>
      <c r="H10" s="3"/>
      <c r="I10" s="3"/>
      <c r="J10" s="3"/>
      <c r="K10" s="5">
        <f>SUM(K5:N9)</f>
        <v>0</v>
      </c>
      <c r="L10" s="5"/>
      <c r="M10" s="5"/>
      <c r="N10" s="5"/>
      <c r="O10" s="5">
        <f t="shared" ref="O10" si="11">SUM(O5:R9)</f>
        <v>0</v>
      </c>
      <c r="P10" s="5"/>
      <c r="Q10" s="5"/>
      <c r="R10" s="5"/>
      <c r="S10" s="5">
        <f t="shared" ref="S10" si="12">SUM(S5:V9)</f>
        <v>0</v>
      </c>
      <c r="T10" s="5"/>
      <c r="U10" s="5"/>
      <c r="V10" s="5"/>
      <c r="W10" s="5">
        <f t="shared" ref="W10" si="13">SUM(W5:Z9)</f>
        <v>0</v>
      </c>
      <c r="X10" s="5"/>
      <c r="Y10" s="5"/>
      <c r="Z10" s="5"/>
      <c r="AA10" s="5">
        <f t="shared" ref="AA10" si="14">SUM(AA5:AD9)</f>
        <v>0</v>
      </c>
      <c r="AB10" s="5"/>
      <c r="AC10" s="5"/>
      <c r="AD10" s="5"/>
      <c r="AE10" s="5">
        <f t="shared" ref="AE10" si="15">SUM(AE5:AH9)</f>
        <v>0</v>
      </c>
      <c r="AF10" s="5"/>
      <c r="AG10" s="5"/>
      <c r="AH10" s="5"/>
      <c r="AI10" s="5">
        <f t="shared" ref="AI10" si="16">SUM(AI5:AL9)</f>
        <v>0</v>
      </c>
      <c r="AJ10" s="5"/>
      <c r="AK10" s="5"/>
      <c r="AL10" s="5"/>
      <c r="AM10" s="5">
        <f t="shared" ref="AM10" si="17">SUM(AM5:AP9)</f>
        <v>0</v>
      </c>
      <c r="AN10" s="5"/>
      <c r="AO10" s="5"/>
      <c r="AP10" s="5"/>
      <c r="AQ10" s="5">
        <f t="shared" ref="AQ10" si="18">SUM(AQ5:AT9)</f>
        <v>0</v>
      </c>
      <c r="AR10" s="5"/>
      <c r="AS10" s="5"/>
      <c r="AT10" s="5"/>
      <c r="AU10" s="5">
        <f t="shared" ref="AU10" si="19">SUM(AU5:AX9)</f>
        <v>0</v>
      </c>
      <c r="AV10" s="5"/>
      <c r="AW10" s="5"/>
      <c r="AX10" s="5"/>
      <c r="AY10" s="5">
        <f t="shared" ref="AY10" si="20">SUM(AY5:BB9)</f>
        <v>0</v>
      </c>
      <c r="AZ10" s="5"/>
      <c r="BA10" s="5"/>
      <c r="BB10" s="5"/>
      <c r="BC10" s="5">
        <f t="shared" ref="BC10" si="21">SUM(BC5:BF9)</f>
        <v>0</v>
      </c>
      <c r="BD10" s="5"/>
      <c r="BE10" s="5"/>
      <c r="BF10" s="5"/>
      <c r="BG10" s="5">
        <f t="shared" ref="BG10" si="22">SUM(BG5:BJ9)</f>
        <v>0</v>
      </c>
      <c r="BH10" s="5"/>
      <c r="BI10" s="5"/>
      <c r="BJ10" s="5"/>
      <c r="BK10" s="5">
        <f t="shared" ref="BK10" si="23">SUM(BK5:BN9)</f>
        <v>0</v>
      </c>
      <c r="BL10" s="5"/>
      <c r="BM10" s="5"/>
      <c r="BN10" s="5"/>
      <c r="BO10" s="5">
        <f t="shared" ref="BO10" si="24">SUM(BO5:BR9)</f>
        <v>0</v>
      </c>
      <c r="BP10" s="5"/>
      <c r="BQ10" s="5"/>
      <c r="BR10" s="5"/>
      <c r="BS10" s="5">
        <f t="shared" ref="BS10" si="25">SUM(BS5:BV9)</f>
        <v>0</v>
      </c>
      <c r="BT10" s="5"/>
      <c r="BU10" s="5"/>
      <c r="BV10" s="5"/>
    </row>
    <row r="11" spans="1:74" s="1" customFormat="1" ht="15.75" customHeight="1" x14ac:dyDescent="0.15">
      <c r="A11" s="6" t="s">
        <v>12</v>
      </c>
      <c r="B11" s="6"/>
      <c r="C11" s="6" t="s">
        <v>13</v>
      </c>
      <c r="D11" s="6"/>
      <c r="E11" s="3" t="s">
        <v>14</v>
      </c>
      <c r="F11" s="3"/>
      <c r="G11" s="3"/>
      <c r="H11" s="3"/>
      <c r="I11" s="3"/>
      <c r="J11" s="3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</row>
    <row r="12" spans="1:74" s="1" customFormat="1" ht="15.75" customHeight="1" x14ac:dyDescent="0.15">
      <c r="A12" s="6"/>
      <c r="B12" s="6"/>
      <c r="C12" s="6"/>
      <c r="D12" s="6"/>
      <c r="E12" s="3" t="s">
        <v>15</v>
      </c>
      <c r="F12" s="3"/>
      <c r="G12" s="3"/>
      <c r="H12" s="3"/>
      <c r="I12" s="3"/>
      <c r="J12" s="3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</row>
    <row r="13" spans="1:74" s="1" customFormat="1" ht="15.75" customHeight="1" x14ac:dyDescent="0.15">
      <c r="A13" s="6"/>
      <c r="B13" s="6"/>
      <c r="C13" s="6"/>
      <c r="D13" s="6"/>
      <c r="E13" s="3"/>
      <c r="F13" s="3"/>
      <c r="G13" s="3"/>
      <c r="H13" s="3"/>
      <c r="I13" s="3"/>
      <c r="J13" s="3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</row>
    <row r="14" spans="1:74" s="1" customFormat="1" ht="15.75" customHeight="1" x14ac:dyDescent="0.15">
      <c r="A14" s="6"/>
      <c r="B14" s="6"/>
      <c r="C14" s="6" t="s">
        <v>16</v>
      </c>
      <c r="D14" s="6"/>
      <c r="E14" s="3" t="s">
        <v>17</v>
      </c>
      <c r="F14" s="3"/>
      <c r="G14" s="3"/>
      <c r="H14" s="3"/>
      <c r="I14" s="3"/>
      <c r="J14" s="3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</row>
    <row r="15" spans="1:74" s="1" customFormat="1" ht="15.75" customHeight="1" x14ac:dyDescent="0.15">
      <c r="A15" s="6"/>
      <c r="B15" s="6"/>
      <c r="C15" s="6"/>
      <c r="D15" s="6"/>
      <c r="E15" s="3" t="s">
        <v>18</v>
      </c>
      <c r="F15" s="3"/>
      <c r="G15" s="3"/>
      <c r="H15" s="3"/>
      <c r="I15" s="3"/>
      <c r="J15" s="3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</row>
    <row r="16" spans="1:74" s="1" customFormat="1" ht="15.75" customHeight="1" x14ac:dyDescent="0.15">
      <c r="A16" s="6"/>
      <c r="B16" s="6"/>
      <c r="C16" s="6"/>
      <c r="D16" s="6"/>
      <c r="E16" s="3" t="s">
        <v>19</v>
      </c>
      <c r="F16" s="3"/>
      <c r="G16" s="3"/>
      <c r="H16" s="3"/>
      <c r="I16" s="3"/>
      <c r="J16" s="3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</row>
    <row r="17" spans="1:74" s="1" customFormat="1" ht="15.75" customHeight="1" x14ac:dyDescent="0.15">
      <c r="A17" s="6"/>
      <c r="B17" s="6"/>
      <c r="C17" s="6"/>
      <c r="D17" s="6"/>
      <c r="E17" s="3" t="s">
        <v>20</v>
      </c>
      <c r="F17" s="3"/>
      <c r="G17" s="3"/>
      <c r="H17" s="3"/>
      <c r="I17" s="3"/>
      <c r="J17" s="3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</row>
    <row r="18" spans="1:74" s="1" customFormat="1" ht="15.75" customHeight="1" x14ac:dyDescent="0.15">
      <c r="A18" s="6"/>
      <c r="B18" s="6"/>
      <c r="C18" s="6"/>
      <c r="D18" s="6"/>
      <c r="E18" s="3" t="s">
        <v>21</v>
      </c>
      <c r="F18" s="3"/>
      <c r="G18" s="3"/>
      <c r="H18" s="3"/>
      <c r="I18" s="3"/>
      <c r="J18" s="3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</row>
    <row r="19" spans="1:74" s="1" customFormat="1" ht="15.75" customHeight="1" x14ac:dyDescent="0.15">
      <c r="A19" s="6"/>
      <c r="B19" s="6"/>
      <c r="C19" s="6" t="s">
        <v>22</v>
      </c>
      <c r="D19" s="6"/>
      <c r="E19" s="3" t="s">
        <v>23</v>
      </c>
      <c r="F19" s="3"/>
      <c r="G19" s="3"/>
      <c r="H19" s="3"/>
      <c r="I19" s="3"/>
      <c r="J19" s="3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</row>
    <row r="20" spans="1:74" s="1" customFormat="1" ht="15.75" customHeight="1" x14ac:dyDescent="0.15">
      <c r="A20" s="6"/>
      <c r="B20" s="6"/>
      <c r="C20" s="6"/>
      <c r="D20" s="6"/>
      <c r="E20" s="3" t="s">
        <v>24</v>
      </c>
      <c r="F20" s="3"/>
      <c r="G20" s="3"/>
      <c r="H20" s="3"/>
      <c r="I20" s="3"/>
      <c r="J20" s="3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</row>
    <row r="21" spans="1:74" s="1" customFormat="1" ht="15.75" customHeight="1" x14ac:dyDescent="0.15">
      <c r="A21" s="6"/>
      <c r="B21" s="6"/>
      <c r="C21" s="6"/>
      <c r="D21" s="6"/>
      <c r="E21" s="3"/>
      <c r="F21" s="3"/>
      <c r="G21" s="3"/>
      <c r="H21" s="3"/>
      <c r="I21" s="3"/>
      <c r="J21" s="3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</row>
    <row r="22" spans="1:74" s="1" customFormat="1" ht="15.75" customHeight="1" x14ac:dyDescent="0.15">
      <c r="A22" s="6"/>
      <c r="B22" s="6"/>
      <c r="C22" s="6" t="s">
        <v>25</v>
      </c>
      <c r="D22" s="6"/>
      <c r="E22" s="3" t="s">
        <v>26</v>
      </c>
      <c r="F22" s="3"/>
      <c r="G22" s="3"/>
      <c r="H22" s="3"/>
      <c r="I22" s="3"/>
      <c r="J22" s="3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</row>
    <row r="23" spans="1:74" s="1" customFormat="1" ht="15.75" customHeight="1" x14ac:dyDescent="0.15">
      <c r="A23" s="6"/>
      <c r="B23" s="6"/>
      <c r="C23" s="6"/>
      <c r="D23" s="6"/>
      <c r="E23" s="3" t="s">
        <v>27</v>
      </c>
      <c r="F23" s="3"/>
      <c r="G23" s="3"/>
      <c r="H23" s="3"/>
      <c r="I23" s="3"/>
      <c r="J23" s="3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</row>
    <row r="24" spans="1:74" s="1" customFormat="1" ht="15.75" customHeight="1" x14ac:dyDescent="0.15">
      <c r="A24" s="6"/>
      <c r="B24" s="6"/>
      <c r="C24" s="6"/>
      <c r="D24" s="6"/>
      <c r="E24" s="3"/>
      <c r="F24" s="3"/>
      <c r="G24" s="3"/>
      <c r="H24" s="3"/>
      <c r="I24" s="3"/>
      <c r="J24" s="3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</row>
    <row r="25" spans="1:74" s="1" customFormat="1" ht="15.75" customHeight="1" x14ac:dyDescent="0.15">
      <c r="A25" s="6"/>
      <c r="B25" s="6"/>
      <c r="C25" s="3" t="s">
        <v>28</v>
      </c>
      <c r="D25" s="3"/>
      <c r="E25" s="3"/>
      <c r="F25" s="3"/>
      <c r="G25" s="3"/>
      <c r="H25" s="3"/>
      <c r="I25" s="3"/>
      <c r="J25" s="3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</row>
    <row r="26" spans="1:74" s="1" customFormat="1" ht="15.75" customHeight="1" x14ac:dyDescent="0.15">
      <c r="A26" s="6"/>
      <c r="B26" s="6"/>
      <c r="C26" s="3"/>
      <c r="D26" s="3"/>
      <c r="E26" s="3"/>
      <c r="F26" s="3"/>
      <c r="G26" s="3"/>
      <c r="H26" s="3"/>
      <c r="I26" s="3"/>
      <c r="J26" s="3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</row>
    <row r="27" spans="1:74" s="1" customFormat="1" ht="15.75" customHeight="1" x14ac:dyDescent="0.15">
      <c r="A27" s="6"/>
      <c r="B27" s="6"/>
      <c r="C27" s="3" t="s">
        <v>29</v>
      </c>
      <c r="D27" s="3"/>
      <c r="E27" s="3"/>
      <c r="F27" s="3"/>
      <c r="G27" s="3"/>
      <c r="H27" s="3"/>
      <c r="I27" s="3"/>
      <c r="J27" s="3"/>
      <c r="K27" s="5">
        <f>SUM(K11:N26)</f>
        <v>0</v>
      </c>
      <c r="L27" s="5"/>
      <c r="M27" s="5"/>
      <c r="N27" s="5"/>
      <c r="O27" s="5">
        <f t="shared" ref="O27" si="26">SUM(O11:R26)</f>
        <v>0</v>
      </c>
      <c r="P27" s="5"/>
      <c r="Q27" s="5"/>
      <c r="R27" s="5"/>
      <c r="S27" s="5">
        <f t="shared" ref="S27" si="27">SUM(S11:V26)</f>
        <v>0</v>
      </c>
      <c r="T27" s="5"/>
      <c r="U27" s="5"/>
      <c r="V27" s="5"/>
      <c r="W27" s="5">
        <f t="shared" ref="W27" si="28">SUM(W11:Z26)</f>
        <v>0</v>
      </c>
      <c r="X27" s="5"/>
      <c r="Y27" s="5"/>
      <c r="Z27" s="5"/>
      <c r="AA27" s="5">
        <f t="shared" ref="AA27" si="29">SUM(AA11:AD26)</f>
        <v>0</v>
      </c>
      <c r="AB27" s="5"/>
      <c r="AC27" s="5"/>
      <c r="AD27" s="5"/>
      <c r="AE27" s="5">
        <f t="shared" ref="AE27" si="30">SUM(AE11:AH26)</f>
        <v>0</v>
      </c>
      <c r="AF27" s="5"/>
      <c r="AG27" s="5"/>
      <c r="AH27" s="5"/>
      <c r="AI27" s="5">
        <f t="shared" ref="AI27" si="31">SUM(AI11:AL26)</f>
        <v>0</v>
      </c>
      <c r="AJ27" s="5"/>
      <c r="AK27" s="5"/>
      <c r="AL27" s="5"/>
      <c r="AM27" s="5">
        <f t="shared" ref="AM27" si="32">SUM(AM11:AP26)</f>
        <v>0</v>
      </c>
      <c r="AN27" s="5"/>
      <c r="AO27" s="5"/>
      <c r="AP27" s="5"/>
      <c r="AQ27" s="5">
        <f t="shared" ref="AQ27" si="33">SUM(AQ11:AT26)</f>
        <v>0</v>
      </c>
      <c r="AR27" s="5"/>
      <c r="AS27" s="5"/>
      <c r="AT27" s="5"/>
      <c r="AU27" s="5">
        <f t="shared" ref="AU27" si="34">SUM(AU11:AX26)</f>
        <v>0</v>
      </c>
      <c r="AV27" s="5"/>
      <c r="AW27" s="5"/>
      <c r="AX27" s="5"/>
      <c r="AY27" s="5">
        <f t="shared" ref="AY27" si="35">SUM(AY11:BB26)</f>
        <v>0</v>
      </c>
      <c r="AZ27" s="5"/>
      <c r="BA27" s="5"/>
      <c r="BB27" s="5"/>
      <c r="BC27" s="5">
        <f t="shared" ref="BC27" si="36">SUM(BC11:BF26)</f>
        <v>0</v>
      </c>
      <c r="BD27" s="5"/>
      <c r="BE27" s="5"/>
      <c r="BF27" s="5"/>
      <c r="BG27" s="5">
        <f t="shared" ref="BG27" si="37">SUM(BG11:BJ26)</f>
        <v>0</v>
      </c>
      <c r="BH27" s="5"/>
      <c r="BI27" s="5"/>
      <c r="BJ27" s="5"/>
      <c r="BK27" s="5">
        <f t="shared" ref="BK27" si="38">SUM(BK11:BN26)</f>
        <v>0</v>
      </c>
      <c r="BL27" s="5"/>
      <c r="BM27" s="5"/>
      <c r="BN27" s="5"/>
      <c r="BO27" s="5">
        <f t="shared" ref="BO27" si="39">SUM(BO11:BR26)</f>
        <v>0</v>
      </c>
      <c r="BP27" s="5"/>
      <c r="BQ27" s="5"/>
      <c r="BR27" s="5"/>
      <c r="BS27" s="5">
        <f t="shared" ref="BS27" si="40">SUM(BS11:BV26)</f>
        <v>0</v>
      </c>
      <c r="BT27" s="5"/>
      <c r="BU27" s="5"/>
      <c r="BV27" s="5"/>
    </row>
    <row r="28" spans="1:74" s="1" customFormat="1" ht="18" customHeight="1" x14ac:dyDescent="0.15">
      <c r="A28" s="11"/>
      <c r="B28" s="12"/>
      <c r="C28" s="9" t="s">
        <v>43</v>
      </c>
      <c r="D28" s="9"/>
      <c r="E28" s="9"/>
      <c r="F28" s="9"/>
      <c r="G28" s="9"/>
      <c r="H28" s="9"/>
      <c r="I28" s="9"/>
      <c r="J28" s="9"/>
      <c r="K28" s="8">
        <f>K10-K27</f>
        <v>0</v>
      </c>
      <c r="L28" s="8"/>
      <c r="M28" s="8"/>
      <c r="N28" s="8"/>
      <c r="O28" s="8">
        <f t="shared" ref="O28" si="41">O10-O27</f>
        <v>0</v>
      </c>
      <c r="P28" s="8"/>
      <c r="Q28" s="8"/>
      <c r="R28" s="8"/>
      <c r="S28" s="8">
        <f t="shared" ref="S28" si="42">S10-S27</f>
        <v>0</v>
      </c>
      <c r="T28" s="8"/>
      <c r="U28" s="8"/>
      <c r="V28" s="8"/>
      <c r="W28" s="8">
        <f t="shared" ref="W28" si="43">W10-W27</f>
        <v>0</v>
      </c>
      <c r="X28" s="8"/>
      <c r="Y28" s="8"/>
      <c r="Z28" s="8"/>
      <c r="AA28" s="8">
        <f t="shared" ref="AA28" si="44">AA10-AA27</f>
        <v>0</v>
      </c>
      <c r="AB28" s="8"/>
      <c r="AC28" s="8"/>
      <c r="AD28" s="8"/>
      <c r="AE28" s="8">
        <f t="shared" ref="AE28" si="45">AE10-AE27</f>
        <v>0</v>
      </c>
      <c r="AF28" s="8"/>
      <c r="AG28" s="8"/>
      <c r="AH28" s="8"/>
      <c r="AI28" s="8">
        <f t="shared" ref="AI28" si="46">AI10-AI27</f>
        <v>0</v>
      </c>
      <c r="AJ28" s="8"/>
      <c r="AK28" s="8"/>
      <c r="AL28" s="8"/>
      <c r="AM28" s="8">
        <f t="shared" ref="AM28" si="47">AM10-AM27</f>
        <v>0</v>
      </c>
      <c r="AN28" s="8"/>
      <c r="AO28" s="8"/>
      <c r="AP28" s="8"/>
      <c r="AQ28" s="8">
        <f t="shared" ref="AQ28" si="48">AQ10-AQ27</f>
        <v>0</v>
      </c>
      <c r="AR28" s="8"/>
      <c r="AS28" s="8"/>
      <c r="AT28" s="8"/>
      <c r="AU28" s="8">
        <f t="shared" ref="AU28" si="49">AU10-AU27</f>
        <v>0</v>
      </c>
      <c r="AV28" s="8"/>
      <c r="AW28" s="8"/>
      <c r="AX28" s="8"/>
      <c r="AY28" s="8">
        <f t="shared" ref="AY28" si="50">AY10-AY27</f>
        <v>0</v>
      </c>
      <c r="AZ28" s="8"/>
      <c r="BA28" s="8"/>
      <c r="BB28" s="8"/>
      <c r="BC28" s="8">
        <f t="shared" ref="BC28" si="51">BC10-BC27</f>
        <v>0</v>
      </c>
      <c r="BD28" s="8"/>
      <c r="BE28" s="8"/>
      <c r="BF28" s="8"/>
      <c r="BG28" s="8">
        <f t="shared" ref="BG28" si="52">BG10-BG27</f>
        <v>0</v>
      </c>
      <c r="BH28" s="8"/>
      <c r="BI28" s="8"/>
      <c r="BJ28" s="8"/>
      <c r="BK28" s="8">
        <f t="shared" ref="BK28" si="53">BK10-BK27</f>
        <v>0</v>
      </c>
      <c r="BL28" s="8"/>
      <c r="BM28" s="8"/>
      <c r="BN28" s="8"/>
      <c r="BO28" s="8">
        <f t="shared" ref="BO28" si="54">BO10-BO27</f>
        <v>0</v>
      </c>
      <c r="BP28" s="8"/>
      <c r="BQ28" s="8"/>
      <c r="BR28" s="8"/>
      <c r="BS28" s="8">
        <f t="shared" ref="BS28" si="55">BS10-BS27</f>
        <v>0</v>
      </c>
      <c r="BT28" s="8"/>
      <c r="BU28" s="8"/>
      <c r="BV28" s="8"/>
    </row>
    <row r="29" spans="1:74" s="1" customFormat="1" ht="18" customHeight="1" x14ac:dyDescent="0.15">
      <c r="A29" s="7" t="s">
        <v>30</v>
      </c>
      <c r="B29" s="3"/>
      <c r="C29" s="3"/>
      <c r="D29" s="3"/>
      <c r="E29" s="3"/>
      <c r="F29" s="3"/>
      <c r="G29" s="3"/>
      <c r="H29" s="3"/>
      <c r="I29" s="3"/>
      <c r="J29" s="3"/>
      <c r="K29" s="5">
        <f>K10-K27+K4</f>
        <v>0</v>
      </c>
      <c r="L29" s="5"/>
      <c r="M29" s="5"/>
      <c r="N29" s="5"/>
      <c r="O29" s="5">
        <f>O10-O27+O4</f>
        <v>0</v>
      </c>
      <c r="P29" s="5"/>
      <c r="Q29" s="5"/>
      <c r="R29" s="5"/>
      <c r="S29" s="5">
        <f>S10-S27+S4</f>
        <v>0</v>
      </c>
      <c r="T29" s="5"/>
      <c r="U29" s="5"/>
      <c r="V29" s="5"/>
      <c r="W29" s="5">
        <f>W10-W27+W4</f>
        <v>0</v>
      </c>
      <c r="X29" s="5"/>
      <c r="Y29" s="5"/>
      <c r="Z29" s="5"/>
      <c r="AA29" s="5">
        <f>AA10-AA27+AA4</f>
        <v>0</v>
      </c>
      <c r="AB29" s="5"/>
      <c r="AC29" s="5"/>
      <c r="AD29" s="5"/>
      <c r="AE29" s="5">
        <f>AE10-AE27+AE4</f>
        <v>0</v>
      </c>
      <c r="AF29" s="5"/>
      <c r="AG29" s="5"/>
      <c r="AH29" s="5"/>
      <c r="AI29" s="5">
        <f>AI10-AI27+AI4</f>
        <v>0</v>
      </c>
      <c r="AJ29" s="5"/>
      <c r="AK29" s="5"/>
      <c r="AL29" s="5"/>
      <c r="AM29" s="5">
        <f>AM10-AM27+AM4</f>
        <v>0</v>
      </c>
      <c r="AN29" s="5"/>
      <c r="AO29" s="5"/>
      <c r="AP29" s="5"/>
      <c r="AQ29" s="5">
        <f>AQ10-AQ27+AQ4</f>
        <v>0</v>
      </c>
      <c r="AR29" s="5"/>
      <c r="AS29" s="5"/>
      <c r="AT29" s="5"/>
      <c r="AU29" s="5">
        <f>AU10-AU27+AU4</f>
        <v>0</v>
      </c>
      <c r="AV29" s="5"/>
      <c r="AW29" s="5"/>
      <c r="AX29" s="5"/>
      <c r="AY29" s="5">
        <f>AY10-AY27+AY4</f>
        <v>0</v>
      </c>
      <c r="AZ29" s="5"/>
      <c r="BA29" s="5"/>
      <c r="BB29" s="5"/>
      <c r="BC29" s="5">
        <f>BC10-BC27+BC4</f>
        <v>0</v>
      </c>
      <c r="BD29" s="5"/>
      <c r="BE29" s="5"/>
      <c r="BF29" s="5"/>
      <c r="BG29" s="5">
        <f>BG10-BG27+BG4</f>
        <v>0</v>
      </c>
      <c r="BH29" s="5"/>
      <c r="BI29" s="5"/>
      <c r="BJ29" s="5"/>
      <c r="BK29" s="5">
        <f>BK10-BK27+BK4</f>
        <v>0</v>
      </c>
      <c r="BL29" s="5"/>
      <c r="BM29" s="5"/>
      <c r="BN29" s="5"/>
      <c r="BO29" s="5">
        <f>BO10-BO27+BO4</f>
        <v>0</v>
      </c>
      <c r="BP29" s="5"/>
      <c r="BQ29" s="5"/>
      <c r="BR29" s="5"/>
      <c r="BS29" s="5">
        <f>BS10-BS27+BS4</f>
        <v>0</v>
      </c>
      <c r="BT29" s="5"/>
      <c r="BU29" s="5"/>
      <c r="BV29" s="5"/>
    </row>
    <row r="30" spans="1:74" s="1" customFormat="1" ht="18" customHeight="1" x14ac:dyDescent="0.15">
      <c r="A30" s="3"/>
      <c r="B30" s="3"/>
      <c r="C30" s="3"/>
      <c r="D30" s="3"/>
      <c r="E30" s="3"/>
      <c r="F30" s="3"/>
      <c r="G30" s="3"/>
      <c r="H30" s="3"/>
      <c r="I30" s="3"/>
      <c r="J30" s="3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</row>
    <row r="31" spans="1:74" s="1" customFormat="1" ht="18" customHeight="1" x14ac:dyDescent="0.15">
      <c r="A31" s="13" t="s">
        <v>31</v>
      </c>
      <c r="B31" s="14"/>
      <c r="C31" s="3" t="s">
        <v>32</v>
      </c>
      <c r="D31" s="3"/>
      <c r="E31" s="3"/>
      <c r="F31" s="3"/>
      <c r="G31" s="3"/>
      <c r="H31" s="3"/>
      <c r="I31" s="3"/>
      <c r="J31" s="3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</row>
    <row r="32" spans="1:74" s="1" customFormat="1" ht="18" customHeight="1" x14ac:dyDescent="0.15">
      <c r="A32" s="15"/>
      <c r="B32" s="16"/>
      <c r="C32" s="3"/>
      <c r="D32" s="3"/>
      <c r="E32" s="3"/>
      <c r="F32" s="3"/>
      <c r="G32" s="3"/>
      <c r="H32" s="3"/>
      <c r="I32" s="3"/>
      <c r="J32" s="3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</row>
    <row r="33" spans="1:74" s="1" customFormat="1" ht="18" customHeight="1" x14ac:dyDescent="0.15">
      <c r="A33" s="15"/>
      <c r="B33" s="16"/>
      <c r="C33" s="3" t="s">
        <v>33</v>
      </c>
      <c r="D33" s="3"/>
      <c r="E33" s="3"/>
      <c r="F33" s="3"/>
      <c r="G33" s="3"/>
      <c r="H33" s="3"/>
      <c r="I33" s="3"/>
      <c r="J33" s="3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</row>
    <row r="34" spans="1:74" s="1" customFormat="1" ht="18" customHeight="1" x14ac:dyDescent="0.15">
      <c r="A34" s="15"/>
      <c r="B34" s="16"/>
      <c r="C34" s="3"/>
      <c r="D34" s="3"/>
      <c r="E34" s="3"/>
      <c r="F34" s="3"/>
      <c r="G34" s="3"/>
      <c r="H34" s="3"/>
      <c r="I34" s="3"/>
      <c r="J34" s="3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</row>
    <row r="35" spans="1:74" s="1" customFormat="1" ht="18" customHeight="1" x14ac:dyDescent="0.15">
      <c r="A35" s="15"/>
      <c r="B35" s="16"/>
      <c r="C35" s="3" t="s">
        <v>37</v>
      </c>
      <c r="D35" s="3"/>
      <c r="E35" s="3"/>
      <c r="F35" s="3"/>
      <c r="G35" s="3"/>
      <c r="H35" s="3"/>
      <c r="I35" s="3"/>
      <c r="J35" s="3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</row>
    <row r="36" spans="1:74" s="1" customFormat="1" ht="18" customHeight="1" x14ac:dyDescent="0.15">
      <c r="A36" s="15"/>
      <c r="B36" s="16"/>
      <c r="C36" s="3"/>
      <c r="D36" s="3"/>
      <c r="E36" s="3"/>
      <c r="F36" s="3"/>
      <c r="G36" s="3"/>
      <c r="H36" s="3"/>
      <c r="I36" s="3"/>
      <c r="J36" s="3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</row>
    <row r="37" spans="1:74" s="1" customFormat="1" ht="18" customHeight="1" x14ac:dyDescent="0.15">
      <c r="A37" s="15"/>
      <c r="B37" s="16"/>
      <c r="C37" s="3" t="s">
        <v>34</v>
      </c>
      <c r="D37" s="3"/>
      <c r="E37" s="3"/>
      <c r="F37" s="3"/>
      <c r="G37" s="3"/>
      <c r="H37" s="3"/>
      <c r="I37" s="3"/>
      <c r="J37" s="3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</row>
    <row r="38" spans="1:74" s="1" customFormat="1" ht="18" customHeight="1" x14ac:dyDescent="0.15">
      <c r="A38" s="15"/>
      <c r="B38" s="16"/>
      <c r="C38" s="3"/>
      <c r="D38" s="3"/>
      <c r="E38" s="3"/>
      <c r="F38" s="3"/>
      <c r="G38" s="3"/>
      <c r="H38" s="3"/>
      <c r="I38" s="3"/>
      <c r="J38" s="3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</row>
    <row r="39" spans="1:74" s="1" customFormat="1" ht="18" customHeight="1" x14ac:dyDescent="0.15">
      <c r="A39" s="15"/>
      <c r="B39" s="16"/>
      <c r="C39" s="3" t="s">
        <v>38</v>
      </c>
      <c r="D39" s="3"/>
      <c r="E39" s="3"/>
      <c r="F39" s="3"/>
      <c r="G39" s="3"/>
      <c r="H39" s="3"/>
      <c r="I39" s="3"/>
      <c r="J39" s="3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</row>
    <row r="40" spans="1:74" s="1" customFormat="1" ht="18" customHeight="1" x14ac:dyDescent="0.15">
      <c r="A40" s="15"/>
      <c r="B40" s="16"/>
      <c r="C40" s="3" t="s">
        <v>39</v>
      </c>
      <c r="D40" s="3"/>
      <c r="E40" s="3"/>
      <c r="F40" s="3"/>
      <c r="G40" s="3"/>
      <c r="H40" s="3"/>
      <c r="I40" s="3"/>
      <c r="J40" s="3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</row>
    <row r="41" spans="1:74" s="1" customFormat="1" ht="18" customHeight="1" x14ac:dyDescent="0.15">
      <c r="A41" s="15"/>
      <c r="B41" s="16"/>
      <c r="C41" s="3"/>
      <c r="D41" s="3"/>
      <c r="E41" s="3"/>
      <c r="F41" s="3"/>
      <c r="G41" s="3"/>
      <c r="H41" s="3"/>
      <c r="I41" s="3"/>
      <c r="J41" s="3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</row>
    <row r="42" spans="1:74" s="1" customFormat="1" ht="18" customHeight="1" x14ac:dyDescent="0.15">
      <c r="A42" s="15"/>
      <c r="B42" s="16"/>
      <c r="C42" s="3" t="s">
        <v>40</v>
      </c>
      <c r="D42" s="3"/>
      <c r="E42" s="3"/>
      <c r="F42" s="3"/>
      <c r="G42" s="3"/>
      <c r="H42" s="3"/>
      <c r="I42" s="3"/>
      <c r="J42" s="3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</row>
    <row r="43" spans="1:74" s="1" customFormat="1" ht="18" customHeight="1" x14ac:dyDescent="0.15">
      <c r="A43" s="17"/>
      <c r="B43" s="18"/>
      <c r="C43" s="9" t="s">
        <v>41</v>
      </c>
      <c r="D43" s="9"/>
      <c r="E43" s="9"/>
      <c r="F43" s="9"/>
      <c r="G43" s="9"/>
      <c r="H43" s="9"/>
      <c r="I43" s="9"/>
      <c r="J43" s="9"/>
      <c r="K43" s="8">
        <f>K31+K33+K35-K37-K39+K40-K42</f>
        <v>0</v>
      </c>
      <c r="L43" s="8"/>
      <c r="M43" s="8"/>
      <c r="N43" s="8"/>
      <c r="O43" s="8">
        <f t="shared" ref="O43" si="56">O31+O33+O35-O37-O39+O40-O42</f>
        <v>0</v>
      </c>
      <c r="P43" s="8"/>
      <c r="Q43" s="8"/>
      <c r="R43" s="8"/>
      <c r="S43" s="8">
        <f t="shared" ref="S43" si="57">S31+S33+S35-S37-S39+S40-S42</f>
        <v>0</v>
      </c>
      <c r="T43" s="8"/>
      <c r="U43" s="8"/>
      <c r="V43" s="8"/>
      <c r="W43" s="8">
        <f t="shared" ref="W43" si="58">W31+W33+W35-W37-W39+W40-W42</f>
        <v>0</v>
      </c>
      <c r="X43" s="8"/>
      <c r="Y43" s="8"/>
      <c r="Z43" s="8"/>
      <c r="AA43" s="8">
        <f t="shared" ref="AA43" si="59">AA31+AA33+AA35-AA37-AA39+AA40-AA42</f>
        <v>0</v>
      </c>
      <c r="AB43" s="8"/>
      <c r="AC43" s="8"/>
      <c r="AD43" s="8"/>
      <c r="AE43" s="8">
        <f t="shared" ref="AE43" si="60">AE31+AE33+AE35-AE37-AE39+AE40-AE42</f>
        <v>0</v>
      </c>
      <c r="AF43" s="8"/>
      <c r="AG43" s="8"/>
      <c r="AH43" s="8"/>
      <c r="AI43" s="8">
        <f t="shared" ref="AI43" si="61">AI31+AI33+AI35-AI37-AI39+AI40-AI42</f>
        <v>0</v>
      </c>
      <c r="AJ43" s="8"/>
      <c r="AK43" s="8"/>
      <c r="AL43" s="8"/>
      <c r="AM43" s="8">
        <f t="shared" ref="AM43" si="62">AM31+AM33+AM35-AM37-AM39+AM40-AM42</f>
        <v>0</v>
      </c>
      <c r="AN43" s="8"/>
      <c r="AO43" s="8"/>
      <c r="AP43" s="8"/>
      <c r="AQ43" s="8">
        <f t="shared" ref="AQ43" si="63">AQ31+AQ33+AQ35-AQ37-AQ39+AQ40-AQ42</f>
        <v>0</v>
      </c>
      <c r="AR43" s="8"/>
      <c r="AS43" s="8"/>
      <c r="AT43" s="8"/>
      <c r="AU43" s="8">
        <f t="shared" ref="AU43" si="64">AU31+AU33+AU35-AU37-AU39+AU40-AU42</f>
        <v>0</v>
      </c>
      <c r="AV43" s="8"/>
      <c r="AW43" s="8"/>
      <c r="AX43" s="8"/>
      <c r="AY43" s="8">
        <f t="shared" ref="AY43" si="65">AY31+AY33+AY35-AY37-AY39+AY40-AY42</f>
        <v>0</v>
      </c>
      <c r="AZ43" s="8"/>
      <c r="BA43" s="8"/>
      <c r="BB43" s="8"/>
      <c r="BC43" s="8">
        <f t="shared" ref="BC43" si="66">BC31+BC33+BC35-BC37-BC39+BC40-BC42</f>
        <v>0</v>
      </c>
      <c r="BD43" s="8"/>
      <c r="BE43" s="8"/>
      <c r="BF43" s="8"/>
      <c r="BG43" s="8">
        <f t="shared" ref="BG43" si="67">BG31+BG33+BG35-BG37-BG39+BG40-BG42</f>
        <v>0</v>
      </c>
      <c r="BH43" s="8"/>
      <c r="BI43" s="8"/>
      <c r="BJ43" s="8"/>
      <c r="BK43" s="8">
        <f t="shared" ref="BK43" si="68">BK31+BK33+BK35-BK37-BK39+BK40-BK42</f>
        <v>0</v>
      </c>
      <c r="BL43" s="8"/>
      <c r="BM43" s="8"/>
      <c r="BN43" s="8"/>
      <c r="BO43" s="8">
        <f t="shared" ref="BO43" si="69">BO31+BO33+BO35-BO37-BO39+BO40-BO42</f>
        <v>0</v>
      </c>
      <c r="BP43" s="8"/>
      <c r="BQ43" s="8"/>
      <c r="BR43" s="8"/>
      <c r="BS43" s="8">
        <f t="shared" ref="BS43" si="70">BS31+BS33+BS35-BS37-BS39+BS40-BS42</f>
        <v>0</v>
      </c>
      <c r="BT43" s="8"/>
      <c r="BU43" s="8"/>
      <c r="BV43" s="8"/>
    </row>
    <row r="44" spans="1:74" s="1" customFormat="1" ht="26.25" customHeight="1" x14ac:dyDescent="0.15">
      <c r="A44" s="11"/>
      <c r="B44" s="12"/>
      <c r="C44" s="19" t="s">
        <v>42</v>
      </c>
      <c r="D44" s="20"/>
      <c r="E44" s="20"/>
      <c r="F44" s="20"/>
      <c r="G44" s="20"/>
      <c r="H44" s="20"/>
      <c r="I44" s="20"/>
      <c r="J44" s="20"/>
      <c r="K44" s="10">
        <f>K28+K43</f>
        <v>0</v>
      </c>
      <c r="L44" s="10"/>
      <c r="M44" s="10"/>
      <c r="N44" s="10"/>
      <c r="O44" s="10">
        <f t="shared" ref="O44" si="71">O28+O43</f>
        <v>0</v>
      </c>
      <c r="P44" s="10"/>
      <c r="Q44" s="10"/>
      <c r="R44" s="10"/>
      <c r="S44" s="10">
        <f t="shared" ref="S44" si="72">S28+S43</f>
        <v>0</v>
      </c>
      <c r="T44" s="10"/>
      <c r="U44" s="10"/>
      <c r="V44" s="10"/>
      <c r="W44" s="10">
        <f t="shared" ref="W44" si="73">W28+W43</f>
        <v>0</v>
      </c>
      <c r="X44" s="10"/>
      <c r="Y44" s="10"/>
      <c r="Z44" s="10"/>
      <c r="AA44" s="10">
        <f t="shared" ref="AA44" si="74">AA28+AA43</f>
        <v>0</v>
      </c>
      <c r="AB44" s="10"/>
      <c r="AC44" s="10"/>
      <c r="AD44" s="10"/>
      <c r="AE44" s="10">
        <f t="shared" ref="AE44" si="75">AE28+AE43</f>
        <v>0</v>
      </c>
      <c r="AF44" s="10"/>
      <c r="AG44" s="10"/>
      <c r="AH44" s="10"/>
      <c r="AI44" s="10">
        <f t="shared" ref="AI44" si="76">AI28+AI43</f>
        <v>0</v>
      </c>
      <c r="AJ44" s="10"/>
      <c r="AK44" s="10"/>
      <c r="AL44" s="10"/>
      <c r="AM44" s="10">
        <f t="shared" ref="AM44" si="77">AM28+AM43</f>
        <v>0</v>
      </c>
      <c r="AN44" s="10"/>
      <c r="AO44" s="10"/>
      <c r="AP44" s="10"/>
      <c r="AQ44" s="10">
        <f t="shared" ref="AQ44" si="78">AQ28+AQ43</f>
        <v>0</v>
      </c>
      <c r="AR44" s="10"/>
      <c r="AS44" s="10"/>
      <c r="AT44" s="10"/>
      <c r="AU44" s="10">
        <f t="shared" ref="AU44" si="79">AU28+AU43</f>
        <v>0</v>
      </c>
      <c r="AV44" s="10"/>
      <c r="AW44" s="10"/>
      <c r="AX44" s="10"/>
      <c r="AY44" s="10">
        <f t="shared" ref="AY44" si="80">AY28+AY43</f>
        <v>0</v>
      </c>
      <c r="AZ44" s="10"/>
      <c r="BA44" s="10"/>
      <c r="BB44" s="10"/>
      <c r="BC44" s="10">
        <f t="shared" ref="BC44" si="81">BC28+BC43</f>
        <v>0</v>
      </c>
      <c r="BD44" s="10"/>
      <c r="BE44" s="10"/>
      <c r="BF44" s="10"/>
      <c r="BG44" s="10">
        <f t="shared" ref="BG44" si="82">BG28+BG43</f>
        <v>0</v>
      </c>
      <c r="BH44" s="10"/>
      <c r="BI44" s="10"/>
      <c r="BJ44" s="10"/>
      <c r="BK44" s="10">
        <f t="shared" ref="BK44" si="83">BK28+BK43</f>
        <v>0</v>
      </c>
      <c r="BL44" s="10"/>
      <c r="BM44" s="10"/>
      <c r="BN44" s="10"/>
      <c r="BO44" s="10">
        <f t="shared" ref="BO44" si="84">BO28+BO43</f>
        <v>0</v>
      </c>
      <c r="BP44" s="10"/>
      <c r="BQ44" s="10"/>
      <c r="BR44" s="10"/>
      <c r="BS44" s="10">
        <f t="shared" ref="BS44" si="85">BS28+BS43</f>
        <v>0</v>
      </c>
      <c r="BT44" s="10"/>
      <c r="BU44" s="10"/>
      <c r="BV44" s="10"/>
    </row>
    <row r="45" spans="1:74" s="1" customFormat="1" x14ac:dyDescent="0.15">
      <c r="A45" s="3" t="s">
        <v>35</v>
      </c>
      <c r="B45" s="3"/>
      <c r="C45" s="3"/>
      <c r="D45" s="3"/>
      <c r="E45" s="3"/>
      <c r="F45" s="3"/>
      <c r="G45" s="3"/>
      <c r="H45" s="3"/>
      <c r="I45" s="3"/>
      <c r="J45" s="3"/>
      <c r="K45" s="5">
        <f>K4+K44</f>
        <v>0</v>
      </c>
      <c r="L45" s="5"/>
      <c r="M45" s="5"/>
      <c r="N45" s="5"/>
      <c r="O45" s="5">
        <f t="shared" ref="O45" si="86">O4+O44</f>
        <v>0</v>
      </c>
      <c r="P45" s="5"/>
      <c r="Q45" s="5"/>
      <c r="R45" s="5"/>
      <c r="S45" s="5">
        <f t="shared" ref="S45" si="87">S4+S44</f>
        <v>0</v>
      </c>
      <c r="T45" s="5"/>
      <c r="U45" s="5"/>
      <c r="V45" s="5"/>
      <c r="W45" s="5">
        <f t="shared" ref="W45" si="88">W4+W44</f>
        <v>0</v>
      </c>
      <c r="X45" s="5"/>
      <c r="Y45" s="5"/>
      <c r="Z45" s="5"/>
      <c r="AA45" s="5">
        <f t="shared" ref="AA45" si="89">AA4+AA44</f>
        <v>0</v>
      </c>
      <c r="AB45" s="5"/>
      <c r="AC45" s="5"/>
      <c r="AD45" s="5"/>
      <c r="AE45" s="5">
        <f t="shared" ref="AE45" si="90">AE4+AE44</f>
        <v>0</v>
      </c>
      <c r="AF45" s="5"/>
      <c r="AG45" s="5"/>
      <c r="AH45" s="5"/>
      <c r="AI45" s="5">
        <f t="shared" ref="AI45" si="91">AI4+AI44</f>
        <v>0</v>
      </c>
      <c r="AJ45" s="5"/>
      <c r="AK45" s="5"/>
      <c r="AL45" s="5"/>
      <c r="AM45" s="5">
        <f t="shared" ref="AM45" si="92">AM4+AM44</f>
        <v>0</v>
      </c>
      <c r="AN45" s="5"/>
      <c r="AO45" s="5"/>
      <c r="AP45" s="5"/>
      <c r="AQ45" s="5">
        <f t="shared" ref="AQ45" si="93">AQ4+AQ44</f>
        <v>0</v>
      </c>
      <c r="AR45" s="5"/>
      <c r="AS45" s="5"/>
      <c r="AT45" s="5"/>
      <c r="AU45" s="5">
        <f t="shared" ref="AU45" si="94">AU4+AU44</f>
        <v>0</v>
      </c>
      <c r="AV45" s="5"/>
      <c r="AW45" s="5"/>
      <c r="AX45" s="5"/>
      <c r="AY45" s="5">
        <f t="shared" ref="AY45" si="95">AY4+AY44</f>
        <v>0</v>
      </c>
      <c r="AZ45" s="5"/>
      <c r="BA45" s="5"/>
      <c r="BB45" s="5"/>
      <c r="BC45" s="5">
        <f>BC4+BC44</f>
        <v>0</v>
      </c>
      <c r="BD45" s="5"/>
      <c r="BE45" s="5"/>
      <c r="BF45" s="5"/>
      <c r="BG45" s="5">
        <f t="shared" ref="BG45" si="96">BG4+BG44</f>
        <v>0</v>
      </c>
      <c r="BH45" s="5"/>
      <c r="BI45" s="5"/>
      <c r="BJ45" s="5"/>
      <c r="BK45" s="5">
        <f t="shared" ref="BK45" si="97">BK4+BK44</f>
        <v>0</v>
      </c>
      <c r="BL45" s="5"/>
      <c r="BM45" s="5"/>
      <c r="BN45" s="5"/>
      <c r="BO45" s="5">
        <f t="shared" ref="BO45" si="98">BO4+BO44</f>
        <v>0</v>
      </c>
      <c r="BP45" s="5"/>
      <c r="BQ45" s="5"/>
      <c r="BR45" s="5"/>
      <c r="BS45" s="5">
        <f t="shared" ref="BS45" si="99">BS4+BS44</f>
        <v>0</v>
      </c>
      <c r="BT45" s="5"/>
      <c r="BU45" s="5"/>
      <c r="BV45" s="5"/>
    </row>
    <row r="46" spans="1:74" s="1" customFormat="1" x14ac:dyDescent="0.15">
      <c r="A46" s="3"/>
      <c r="B46" s="3"/>
      <c r="C46" s="3"/>
      <c r="D46" s="3"/>
      <c r="E46" s="3"/>
      <c r="F46" s="3"/>
      <c r="G46" s="3"/>
      <c r="H46" s="3"/>
      <c r="I46" s="3"/>
      <c r="J46" s="3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</row>
  </sheetData>
  <mergeCells count="656">
    <mergeCell ref="BO45:BR46"/>
    <mergeCell ref="BS45:BV46"/>
    <mergeCell ref="AQ45:AT46"/>
    <mergeCell ref="AU45:AX46"/>
    <mergeCell ref="AY45:BB46"/>
    <mergeCell ref="BC45:BF46"/>
    <mergeCell ref="BG45:BJ46"/>
    <mergeCell ref="BK45:BN46"/>
    <mergeCell ref="BS44:BV44"/>
    <mergeCell ref="A45:J46"/>
    <mergeCell ref="K45:N46"/>
    <mergeCell ref="O45:R46"/>
    <mergeCell ref="S45:V46"/>
    <mergeCell ref="W45:Z46"/>
    <mergeCell ref="AA45:AD46"/>
    <mergeCell ref="AE45:AH46"/>
    <mergeCell ref="AI45:AL46"/>
    <mergeCell ref="AM45:AP46"/>
    <mergeCell ref="AU44:AX44"/>
    <mergeCell ref="AY44:BB44"/>
    <mergeCell ref="BC44:BF44"/>
    <mergeCell ref="BG44:BJ44"/>
    <mergeCell ref="BK44:BN44"/>
    <mergeCell ref="BO44:BR44"/>
    <mergeCell ref="W44:Z44"/>
    <mergeCell ref="AA44:AD44"/>
    <mergeCell ref="AE44:AH44"/>
    <mergeCell ref="AI44:AL44"/>
    <mergeCell ref="AM44:AP44"/>
    <mergeCell ref="AQ44:AT44"/>
    <mergeCell ref="BC43:BF43"/>
    <mergeCell ref="BG43:BJ43"/>
    <mergeCell ref="BK43:BN43"/>
    <mergeCell ref="BO43:BR43"/>
    <mergeCell ref="BS43:BV43"/>
    <mergeCell ref="A44:B44"/>
    <mergeCell ref="C44:J44"/>
    <mergeCell ref="K44:N44"/>
    <mergeCell ref="O44:R44"/>
    <mergeCell ref="S44:V44"/>
    <mergeCell ref="AE43:AH43"/>
    <mergeCell ref="AI43:AL43"/>
    <mergeCell ref="AM43:AP43"/>
    <mergeCell ref="AQ43:AT43"/>
    <mergeCell ref="AU43:AX43"/>
    <mergeCell ref="AY43:BB43"/>
    <mergeCell ref="C43:J43"/>
    <mergeCell ref="K43:N43"/>
    <mergeCell ref="O43:R43"/>
    <mergeCell ref="S43:V43"/>
    <mergeCell ref="W43:Z43"/>
    <mergeCell ref="AA43:AD43"/>
    <mergeCell ref="AY42:BB42"/>
    <mergeCell ref="BC42:BF42"/>
    <mergeCell ref="BG42:BJ42"/>
    <mergeCell ref="BK42:BN42"/>
    <mergeCell ref="BO42:BR42"/>
    <mergeCell ref="BS42:BV42"/>
    <mergeCell ref="AA42:AD42"/>
    <mergeCell ref="AE42:AH42"/>
    <mergeCell ref="AI42:AL42"/>
    <mergeCell ref="AM42:AP42"/>
    <mergeCell ref="AQ42:AT42"/>
    <mergeCell ref="AU42:AX42"/>
    <mergeCell ref="BC40:BF41"/>
    <mergeCell ref="BG40:BJ41"/>
    <mergeCell ref="BK40:BN41"/>
    <mergeCell ref="BO40:BR41"/>
    <mergeCell ref="BS40:BV41"/>
    <mergeCell ref="C42:J42"/>
    <mergeCell ref="K42:N42"/>
    <mergeCell ref="O42:R42"/>
    <mergeCell ref="S42:V42"/>
    <mergeCell ref="W42:Z42"/>
    <mergeCell ref="AE40:AH41"/>
    <mergeCell ref="AI40:AL41"/>
    <mergeCell ref="AM40:AP41"/>
    <mergeCell ref="AQ40:AT41"/>
    <mergeCell ref="AU40:AX41"/>
    <mergeCell ref="AY40:BB41"/>
    <mergeCell ref="C40:J41"/>
    <mergeCell ref="K40:N41"/>
    <mergeCell ref="O40:R41"/>
    <mergeCell ref="S40:V41"/>
    <mergeCell ref="W40:Z41"/>
    <mergeCell ref="AA40:AD41"/>
    <mergeCell ref="AY39:BB39"/>
    <mergeCell ref="BC39:BF39"/>
    <mergeCell ref="BG39:BJ39"/>
    <mergeCell ref="BK39:BN39"/>
    <mergeCell ref="BO39:BR39"/>
    <mergeCell ref="BS39:BV39"/>
    <mergeCell ref="AA39:AD39"/>
    <mergeCell ref="AE39:AH39"/>
    <mergeCell ref="AI39:AL39"/>
    <mergeCell ref="AM39:AP39"/>
    <mergeCell ref="AQ39:AT39"/>
    <mergeCell ref="AU39:AX39"/>
    <mergeCell ref="BC37:BF38"/>
    <mergeCell ref="BG37:BJ38"/>
    <mergeCell ref="BK37:BN38"/>
    <mergeCell ref="BO37:BR38"/>
    <mergeCell ref="BS37:BV38"/>
    <mergeCell ref="C39:J39"/>
    <mergeCell ref="K39:N39"/>
    <mergeCell ref="O39:R39"/>
    <mergeCell ref="S39:V39"/>
    <mergeCell ref="W39:Z39"/>
    <mergeCell ref="AE37:AH38"/>
    <mergeCell ref="AI37:AL38"/>
    <mergeCell ref="AM37:AP38"/>
    <mergeCell ref="AQ37:AT38"/>
    <mergeCell ref="AU37:AX38"/>
    <mergeCell ref="AY37:BB38"/>
    <mergeCell ref="C37:J38"/>
    <mergeCell ref="K37:N38"/>
    <mergeCell ref="O37:R38"/>
    <mergeCell ref="S37:V38"/>
    <mergeCell ref="W37:Z38"/>
    <mergeCell ref="AA37:AD38"/>
    <mergeCell ref="AY35:BB36"/>
    <mergeCell ref="BC35:BF36"/>
    <mergeCell ref="BG35:BJ36"/>
    <mergeCell ref="BK35:BN36"/>
    <mergeCell ref="BO35:BR36"/>
    <mergeCell ref="BS35:BV36"/>
    <mergeCell ref="AA35:AD36"/>
    <mergeCell ref="AE35:AH36"/>
    <mergeCell ref="AI35:AL36"/>
    <mergeCell ref="AM35:AP36"/>
    <mergeCell ref="AQ35:AT36"/>
    <mergeCell ref="AU35:AX36"/>
    <mergeCell ref="BC33:BF34"/>
    <mergeCell ref="BG33:BJ34"/>
    <mergeCell ref="BK33:BN34"/>
    <mergeCell ref="BO33:BR34"/>
    <mergeCell ref="BS33:BV34"/>
    <mergeCell ref="C35:J36"/>
    <mergeCell ref="K35:N36"/>
    <mergeCell ref="O35:R36"/>
    <mergeCell ref="S35:V36"/>
    <mergeCell ref="W35:Z36"/>
    <mergeCell ref="AE33:AH34"/>
    <mergeCell ref="AI33:AL34"/>
    <mergeCell ref="AM33:AP34"/>
    <mergeCell ref="AQ33:AT34"/>
    <mergeCell ref="AU33:AX34"/>
    <mergeCell ref="AY33:BB34"/>
    <mergeCell ref="BG31:BJ32"/>
    <mergeCell ref="BK31:BN32"/>
    <mergeCell ref="BO31:BR32"/>
    <mergeCell ref="BS31:BV32"/>
    <mergeCell ref="C33:J34"/>
    <mergeCell ref="K33:N34"/>
    <mergeCell ref="O33:R34"/>
    <mergeCell ref="S33:V34"/>
    <mergeCell ref="W33:Z34"/>
    <mergeCell ref="AA33:AD34"/>
    <mergeCell ref="AI31:AL32"/>
    <mergeCell ref="AM31:AP32"/>
    <mergeCell ref="AQ31:AT32"/>
    <mergeCell ref="AU31:AX32"/>
    <mergeCell ref="AY31:BB32"/>
    <mergeCell ref="BC31:BF32"/>
    <mergeCell ref="BO29:BR30"/>
    <mergeCell ref="BS29:BV30"/>
    <mergeCell ref="A31:B43"/>
    <mergeCell ref="C31:J32"/>
    <mergeCell ref="K31:N32"/>
    <mergeCell ref="O31:R32"/>
    <mergeCell ref="S31:V32"/>
    <mergeCell ref="W31:Z32"/>
    <mergeCell ref="AA31:AD32"/>
    <mergeCell ref="AE31:AH32"/>
    <mergeCell ref="AQ29:AT30"/>
    <mergeCell ref="AU29:AX30"/>
    <mergeCell ref="AY29:BB30"/>
    <mergeCell ref="BC29:BF30"/>
    <mergeCell ref="BG29:BJ30"/>
    <mergeCell ref="BK29:BN30"/>
    <mergeCell ref="BS28:BV28"/>
    <mergeCell ref="A29:J30"/>
    <mergeCell ref="K29:N30"/>
    <mergeCell ref="O29:R30"/>
    <mergeCell ref="S29:V30"/>
    <mergeCell ref="W29:Z30"/>
    <mergeCell ref="AA29:AD30"/>
    <mergeCell ref="AE29:AH30"/>
    <mergeCell ref="AI29:AL30"/>
    <mergeCell ref="AM29:AP30"/>
    <mergeCell ref="AU28:AX28"/>
    <mergeCell ref="AY28:BB28"/>
    <mergeCell ref="BC28:BF28"/>
    <mergeCell ref="BG28:BJ28"/>
    <mergeCell ref="BK28:BN28"/>
    <mergeCell ref="BO28:BR28"/>
    <mergeCell ref="W28:Z28"/>
    <mergeCell ref="AA28:AD28"/>
    <mergeCell ref="AE28:AH28"/>
    <mergeCell ref="AI28:AL28"/>
    <mergeCell ref="AM28:AP28"/>
    <mergeCell ref="AQ28:AT28"/>
    <mergeCell ref="BC27:BF27"/>
    <mergeCell ref="BG27:BJ27"/>
    <mergeCell ref="BK27:BN27"/>
    <mergeCell ref="BO27:BR27"/>
    <mergeCell ref="BS27:BV27"/>
    <mergeCell ref="A28:B28"/>
    <mergeCell ref="C28:J28"/>
    <mergeCell ref="K28:N28"/>
    <mergeCell ref="O28:R28"/>
    <mergeCell ref="S28:V28"/>
    <mergeCell ref="AE27:AH27"/>
    <mergeCell ref="AI27:AL27"/>
    <mergeCell ref="AM27:AP27"/>
    <mergeCell ref="AQ27:AT27"/>
    <mergeCell ref="AU27:AX27"/>
    <mergeCell ref="AY27:BB27"/>
    <mergeCell ref="C27:J27"/>
    <mergeCell ref="K27:N27"/>
    <mergeCell ref="O27:R27"/>
    <mergeCell ref="S27:V27"/>
    <mergeCell ref="W27:Z27"/>
    <mergeCell ref="AA27:AD27"/>
    <mergeCell ref="AY26:BB26"/>
    <mergeCell ref="BC26:BF26"/>
    <mergeCell ref="BG26:BJ26"/>
    <mergeCell ref="BK26:BN26"/>
    <mergeCell ref="BO26:BR26"/>
    <mergeCell ref="BS26:BV26"/>
    <mergeCell ref="AA26:AD26"/>
    <mergeCell ref="AE26:AH26"/>
    <mergeCell ref="AI26:AL26"/>
    <mergeCell ref="AM26:AP26"/>
    <mergeCell ref="AQ26:AT26"/>
    <mergeCell ref="AU26:AX26"/>
    <mergeCell ref="BC25:BF25"/>
    <mergeCell ref="BG25:BJ25"/>
    <mergeCell ref="BK25:BN25"/>
    <mergeCell ref="BO25:BR25"/>
    <mergeCell ref="BS25:BV25"/>
    <mergeCell ref="C26:J26"/>
    <mergeCell ref="K26:N26"/>
    <mergeCell ref="O26:R26"/>
    <mergeCell ref="S26:V26"/>
    <mergeCell ref="W26:Z26"/>
    <mergeCell ref="AE25:AH25"/>
    <mergeCell ref="AI25:AL25"/>
    <mergeCell ref="AM25:AP25"/>
    <mergeCell ref="AQ25:AT25"/>
    <mergeCell ref="AU25:AX25"/>
    <mergeCell ref="AY25:BB25"/>
    <mergeCell ref="C25:J25"/>
    <mergeCell ref="K25:N25"/>
    <mergeCell ref="O25:R25"/>
    <mergeCell ref="S25:V25"/>
    <mergeCell ref="W25:Z25"/>
    <mergeCell ref="AA25:AD25"/>
    <mergeCell ref="AY24:BB24"/>
    <mergeCell ref="BC24:BF24"/>
    <mergeCell ref="BG24:BJ24"/>
    <mergeCell ref="BK24:BN24"/>
    <mergeCell ref="BO24:BR24"/>
    <mergeCell ref="BS24:BV24"/>
    <mergeCell ref="AA24:AD24"/>
    <mergeCell ref="AE24:AH24"/>
    <mergeCell ref="AI24:AL24"/>
    <mergeCell ref="AM24:AP24"/>
    <mergeCell ref="AQ24:AT24"/>
    <mergeCell ref="AU24:AX24"/>
    <mergeCell ref="BC23:BF23"/>
    <mergeCell ref="BG23:BJ23"/>
    <mergeCell ref="BK23:BN23"/>
    <mergeCell ref="BO23:BR23"/>
    <mergeCell ref="BS23:BV23"/>
    <mergeCell ref="E24:J24"/>
    <mergeCell ref="K24:N24"/>
    <mergeCell ref="O24:R24"/>
    <mergeCell ref="S24:V24"/>
    <mergeCell ref="W24:Z24"/>
    <mergeCell ref="AE23:AH23"/>
    <mergeCell ref="AI23:AL23"/>
    <mergeCell ref="AM23:AP23"/>
    <mergeCell ref="AQ23:AT23"/>
    <mergeCell ref="AU23:AX23"/>
    <mergeCell ref="AY23:BB23"/>
    <mergeCell ref="BG22:BJ22"/>
    <mergeCell ref="BK22:BN22"/>
    <mergeCell ref="BO22:BR22"/>
    <mergeCell ref="BS22:BV22"/>
    <mergeCell ref="E23:J23"/>
    <mergeCell ref="K23:N23"/>
    <mergeCell ref="O23:R23"/>
    <mergeCell ref="S23:V23"/>
    <mergeCell ref="W23:Z23"/>
    <mergeCell ref="AA23:AD23"/>
    <mergeCell ref="AI22:AL22"/>
    <mergeCell ref="AM22:AP22"/>
    <mergeCell ref="AQ22:AT22"/>
    <mergeCell ref="AU22:AX22"/>
    <mergeCell ref="AY22:BB22"/>
    <mergeCell ref="BC22:BF22"/>
    <mergeCell ref="BO21:BR21"/>
    <mergeCell ref="BS21:BV21"/>
    <mergeCell ref="C22:D24"/>
    <mergeCell ref="E22:J22"/>
    <mergeCell ref="K22:N22"/>
    <mergeCell ref="O22:R22"/>
    <mergeCell ref="S22:V22"/>
    <mergeCell ref="W22:Z22"/>
    <mergeCell ref="AA22:AD22"/>
    <mergeCell ref="AE22:AH22"/>
    <mergeCell ref="AQ21:AT21"/>
    <mergeCell ref="AU21:AX21"/>
    <mergeCell ref="AY21:BB21"/>
    <mergeCell ref="BC21:BF21"/>
    <mergeCell ref="BG21:BJ21"/>
    <mergeCell ref="BK21:BN21"/>
    <mergeCell ref="BS20:BV20"/>
    <mergeCell ref="E21:J21"/>
    <mergeCell ref="K21:N21"/>
    <mergeCell ref="O21:R21"/>
    <mergeCell ref="S21:V21"/>
    <mergeCell ref="W21:Z21"/>
    <mergeCell ref="AA21:AD21"/>
    <mergeCell ref="AE21:AH21"/>
    <mergeCell ref="AI21:AL21"/>
    <mergeCell ref="AM21:AP21"/>
    <mergeCell ref="AU20:AX20"/>
    <mergeCell ref="AY20:BB20"/>
    <mergeCell ref="BC20:BF20"/>
    <mergeCell ref="BG20:BJ20"/>
    <mergeCell ref="BK20:BN20"/>
    <mergeCell ref="BO20:BR20"/>
    <mergeCell ref="W20:Z20"/>
    <mergeCell ref="AA20:AD20"/>
    <mergeCell ref="AE20:AH20"/>
    <mergeCell ref="AI20:AL20"/>
    <mergeCell ref="AM20:AP20"/>
    <mergeCell ref="AQ20:AT20"/>
    <mergeCell ref="AY19:BB19"/>
    <mergeCell ref="BC19:BF19"/>
    <mergeCell ref="BG19:BJ19"/>
    <mergeCell ref="BK19:BN19"/>
    <mergeCell ref="BO19:BR19"/>
    <mergeCell ref="BS19:BV19"/>
    <mergeCell ref="AA19:AD19"/>
    <mergeCell ref="AE19:AH19"/>
    <mergeCell ref="AI19:AL19"/>
    <mergeCell ref="AM19:AP19"/>
    <mergeCell ref="AQ19:AT19"/>
    <mergeCell ref="AU19:AX19"/>
    <mergeCell ref="C19:D21"/>
    <mergeCell ref="E19:J19"/>
    <mergeCell ref="K19:N19"/>
    <mergeCell ref="O19:R19"/>
    <mergeCell ref="S19:V19"/>
    <mergeCell ref="W19:Z19"/>
    <mergeCell ref="E20:J20"/>
    <mergeCell ref="K20:N20"/>
    <mergeCell ref="O20:R20"/>
    <mergeCell ref="S20:V20"/>
    <mergeCell ref="AY18:BB18"/>
    <mergeCell ref="BC18:BF18"/>
    <mergeCell ref="BG18:BJ18"/>
    <mergeCell ref="BK18:BN18"/>
    <mergeCell ref="BO18:BR18"/>
    <mergeCell ref="BS18:BV18"/>
    <mergeCell ref="AA18:AD18"/>
    <mergeCell ref="AE18:AH18"/>
    <mergeCell ref="AI18:AL18"/>
    <mergeCell ref="AM18:AP18"/>
    <mergeCell ref="AQ18:AT18"/>
    <mergeCell ref="AU18:AX18"/>
    <mergeCell ref="BC17:BF17"/>
    <mergeCell ref="BG17:BJ17"/>
    <mergeCell ref="BK17:BN17"/>
    <mergeCell ref="BO17:BR17"/>
    <mergeCell ref="BS17:BV17"/>
    <mergeCell ref="E18:J18"/>
    <mergeCell ref="K18:N18"/>
    <mergeCell ref="O18:R18"/>
    <mergeCell ref="S18:V18"/>
    <mergeCell ref="W18:Z18"/>
    <mergeCell ref="AE17:AH17"/>
    <mergeCell ref="AI17:AL17"/>
    <mergeCell ref="AM17:AP17"/>
    <mergeCell ref="AQ17:AT17"/>
    <mergeCell ref="AU17:AX17"/>
    <mergeCell ref="AY17:BB17"/>
    <mergeCell ref="E17:J17"/>
    <mergeCell ref="K17:N17"/>
    <mergeCell ref="O17:R17"/>
    <mergeCell ref="S17:V17"/>
    <mergeCell ref="W17:Z17"/>
    <mergeCell ref="AA17:AD17"/>
    <mergeCell ref="AY16:BB16"/>
    <mergeCell ref="BC16:BF16"/>
    <mergeCell ref="BG16:BJ16"/>
    <mergeCell ref="BK16:BN16"/>
    <mergeCell ref="BO16:BR16"/>
    <mergeCell ref="BS16:BV16"/>
    <mergeCell ref="AA16:AD16"/>
    <mergeCell ref="AE16:AH16"/>
    <mergeCell ref="AI16:AL16"/>
    <mergeCell ref="AM16:AP16"/>
    <mergeCell ref="AQ16:AT16"/>
    <mergeCell ref="AU16:AX16"/>
    <mergeCell ref="BC15:BF15"/>
    <mergeCell ref="BG15:BJ15"/>
    <mergeCell ref="BK15:BN15"/>
    <mergeCell ref="BO15:BR15"/>
    <mergeCell ref="BS15:BV15"/>
    <mergeCell ref="E16:J16"/>
    <mergeCell ref="K16:N16"/>
    <mergeCell ref="O16:R16"/>
    <mergeCell ref="S16:V16"/>
    <mergeCell ref="W16:Z16"/>
    <mergeCell ref="AE15:AH15"/>
    <mergeCell ref="AI15:AL15"/>
    <mergeCell ref="AM15:AP15"/>
    <mergeCell ref="AQ15:AT15"/>
    <mergeCell ref="AU15:AX15"/>
    <mergeCell ref="AY15:BB15"/>
    <mergeCell ref="E15:J15"/>
    <mergeCell ref="K15:N15"/>
    <mergeCell ref="O15:R15"/>
    <mergeCell ref="S15:V15"/>
    <mergeCell ref="W15:Z15"/>
    <mergeCell ref="AA15:AD15"/>
    <mergeCell ref="AY14:BB14"/>
    <mergeCell ref="BC14:BF14"/>
    <mergeCell ref="BG14:BJ14"/>
    <mergeCell ref="BK14:BN14"/>
    <mergeCell ref="BO14:BR14"/>
    <mergeCell ref="BS14:BV14"/>
    <mergeCell ref="AA14:AD14"/>
    <mergeCell ref="AE14:AH14"/>
    <mergeCell ref="AI14:AL14"/>
    <mergeCell ref="AM14:AP14"/>
    <mergeCell ref="AQ14:AT14"/>
    <mergeCell ref="AU14:AX14"/>
    <mergeCell ref="BG13:BJ13"/>
    <mergeCell ref="BK13:BN13"/>
    <mergeCell ref="BO13:BR13"/>
    <mergeCell ref="BS13:BV13"/>
    <mergeCell ref="C14:D18"/>
    <mergeCell ref="E14:J14"/>
    <mergeCell ref="K14:N14"/>
    <mergeCell ref="O14:R14"/>
    <mergeCell ref="S14:V14"/>
    <mergeCell ref="W14:Z14"/>
    <mergeCell ref="AI13:AL13"/>
    <mergeCell ref="AM13:AP13"/>
    <mergeCell ref="AQ13:AT13"/>
    <mergeCell ref="AU13:AX13"/>
    <mergeCell ref="AY13:BB13"/>
    <mergeCell ref="BC13:BF13"/>
    <mergeCell ref="BK12:BN12"/>
    <mergeCell ref="BO12:BR12"/>
    <mergeCell ref="BS12:BV12"/>
    <mergeCell ref="E13:J13"/>
    <mergeCell ref="K13:N13"/>
    <mergeCell ref="O13:R13"/>
    <mergeCell ref="S13:V13"/>
    <mergeCell ref="W13:Z13"/>
    <mergeCell ref="AA13:AD13"/>
    <mergeCell ref="AE13:AH13"/>
    <mergeCell ref="AM12:AP12"/>
    <mergeCell ref="AQ12:AT12"/>
    <mergeCell ref="AU12:AX12"/>
    <mergeCell ref="AY12:BB12"/>
    <mergeCell ref="BC12:BF12"/>
    <mergeCell ref="BG12:BJ12"/>
    <mergeCell ref="BO11:BR11"/>
    <mergeCell ref="BS11:BV11"/>
    <mergeCell ref="E12:J12"/>
    <mergeCell ref="K12:N12"/>
    <mergeCell ref="O12:R12"/>
    <mergeCell ref="S12:V12"/>
    <mergeCell ref="W12:Z12"/>
    <mergeCell ref="AA12:AD12"/>
    <mergeCell ref="AE12:AH12"/>
    <mergeCell ref="AI12:AL12"/>
    <mergeCell ref="AQ11:AT11"/>
    <mergeCell ref="AU11:AX11"/>
    <mergeCell ref="AY11:BB11"/>
    <mergeCell ref="BC11:BF11"/>
    <mergeCell ref="BG11:BJ11"/>
    <mergeCell ref="BK11:BN11"/>
    <mergeCell ref="S11:V11"/>
    <mergeCell ref="W11:Z11"/>
    <mergeCell ref="AA11:AD11"/>
    <mergeCell ref="AE11:AH11"/>
    <mergeCell ref="AI11:AL11"/>
    <mergeCell ref="AM11:AP11"/>
    <mergeCell ref="BC10:BF10"/>
    <mergeCell ref="BG10:BJ10"/>
    <mergeCell ref="BK10:BN10"/>
    <mergeCell ref="BO10:BR10"/>
    <mergeCell ref="BS10:BV10"/>
    <mergeCell ref="A11:B27"/>
    <mergeCell ref="C11:D13"/>
    <mergeCell ref="E11:J11"/>
    <mergeCell ref="K11:N11"/>
    <mergeCell ref="O11:R11"/>
    <mergeCell ref="AE10:AH10"/>
    <mergeCell ref="AI10:AL10"/>
    <mergeCell ref="AM10:AP10"/>
    <mergeCell ref="AQ10:AT10"/>
    <mergeCell ref="AU10:AX10"/>
    <mergeCell ref="AY10:BB10"/>
    <mergeCell ref="C10:J10"/>
    <mergeCell ref="K10:N10"/>
    <mergeCell ref="O10:R10"/>
    <mergeCell ref="S10:V10"/>
    <mergeCell ref="W10:Z10"/>
    <mergeCell ref="AA10:AD10"/>
    <mergeCell ref="AY9:BB9"/>
    <mergeCell ref="BC9:BF9"/>
    <mergeCell ref="BG9:BJ9"/>
    <mergeCell ref="BK9:BN9"/>
    <mergeCell ref="BO9:BR9"/>
    <mergeCell ref="BS9:BV9"/>
    <mergeCell ref="AA9:AD9"/>
    <mergeCell ref="AE9:AH9"/>
    <mergeCell ref="AI9:AL9"/>
    <mergeCell ref="AM9:AP9"/>
    <mergeCell ref="AQ9:AT9"/>
    <mergeCell ref="AU9:AX9"/>
    <mergeCell ref="BC8:BF8"/>
    <mergeCell ref="BG8:BJ8"/>
    <mergeCell ref="BK8:BN8"/>
    <mergeCell ref="BO8:BR8"/>
    <mergeCell ref="BS8:BV8"/>
    <mergeCell ref="C9:J9"/>
    <mergeCell ref="K9:N9"/>
    <mergeCell ref="O9:R9"/>
    <mergeCell ref="S9:V9"/>
    <mergeCell ref="W9:Z9"/>
    <mergeCell ref="AE8:AH8"/>
    <mergeCell ref="AI8:AL8"/>
    <mergeCell ref="AM8:AP8"/>
    <mergeCell ref="AQ8:AT8"/>
    <mergeCell ref="AU8:AX8"/>
    <mergeCell ref="AY8:BB8"/>
    <mergeCell ref="BG7:BJ7"/>
    <mergeCell ref="BK7:BN7"/>
    <mergeCell ref="BO7:BR7"/>
    <mergeCell ref="BS7:BV7"/>
    <mergeCell ref="C8:J8"/>
    <mergeCell ref="K8:N8"/>
    <mergeCell ref="O8:R8"/>
    <mergeCell ref="S8:V8"/>
    <mergeCell ref="W8:Z8"/>
    <mergeCell ref="AA8:AD8"/>
    <mergeCell ref="AI7:AL7"/>
    <mergeCell ref="AM7:AP7"/>
    <mergeCell ref="AQ7:AT7"/>
    <mergeCell ref="AU7:AX7"/>
    <mergeCell ref="AY7:BB7"/>
    <mergeCell ref="BC7:BF7"/>
    <mergeCell ref="BK6:BN6"/>
    <mergeCell ref="BO6:BR6"/>
    <mergeCell ref="BS6:BV6"/>
    <mergeCell ref="E7:J7"/>
    <mergeCell ref="K7:N7"/>
    <mergeCell ref="O7:R7"/>
    <mergeCell ref="S7:V7"/>
    <mergeCell ref="W7:Z7"/>
    <mergeCell ref="AA7:AD7"/>
    <mergeCell ref="AE7:AH7"/>
    <mergeCell ref="AM6:AP6"/>
    <mergeCell ref="AQ6:AT6"/>
    <mergeCell ref="AU6:AX6"/>
    <mergeCell ref="AY6:BB6"/>
    <mergeCell ref="BC6:BF6"/>
    <mergeCell ref="BG6:BJ6"/>
    <mergeCell ref="BO5:BR5"/>
    <mergeCell ref="BS5:BV5"/>
    <mergeCell ref="E6:J6"/>
    <mergeCell ref="K6:N6"/>
    <mergeCell ref="O6:R6"/>
    <mergeCell ref="S6:V6"/>
    <mergeCell ref="W6:Z6"/>
    <mergeCell ref="AA6:AD6"/>
    <mergeCell ref="AE6:AH6"/>
    <mergeCell ref="AI6:AL6"/>
    <mergeCell ref="AQ5:AT5"/>
    <mergeCell ref="AU5:AX5"/>
    <mergeCell ref="AY5:BB5"/>
    <mergeCell ref="BC5:BF5"/>
    <mergeCell ref="BG5:BJ5"/>
    <mergeCell ref="BK5:BN5"/>
    <mergeCell ref="S5:V5"/>
    <mergeCell ref="W5:Z5"/>
    <mergeCell ref="AA5:AD5"/>
    <mergeCell ref="AE5:AH5"/>
    <mergeCell ref="AI5:AL5"/>
    <mergeCell ref="AM5:AP5"/>
    <mergeCell ref="BC4:BF4"/>
    <mergeCell ref="BG4:BJ4"/>
    <mergeCell ref="BK4:BN4"/>
    <mergeCell ref="BO4:BR4"/>
    <mergeCell ref="BS4:BV4"/>
    <mergeCell ref="A5:B10"/>
    <mergeCell ref="C5:D7"/>
    <mergeCell ref="E5:J5"/>
    <mergeCell ref="K5:N5"/>
    <mergeCell ref="O5:R5"/>
    <mergeCell ref="AE4:AH4"/>
    <mergeCell ref="AI4:AL4"/>
    <mergeCell ref="AM4:AP4"/>
    <mergeCell ref="AQ4:AT4"/>
    <mergeCell ref="AU4:AX4"/>
    <mergeCell ref="AY4:BB4"/>
    <mergeCell ref="A4:J4"/>
    <mergeCell ref="K4:N4"/>
    <mergeCell ref="O4:R4"/>
    <mergeCell ref="S4:V4"/>
    <mergeCell ref="W4:Z4"/>
    <mergeCell ref="AA4:AD4"/>
    <mergeCell ref="AY3:BB3"/>
    <mergeCell ref="BC3:BF3"/>
    <mergeCell ref="BG3:BJ3"/>
    <mergeCell ref="BK3:BN3"/>
    <mergeCell ref="BO3:BR3"/>
    <mergeCell ref="BS3:BV3"/>
    <mergeCell ref="AA3:AD3"/>
    <mergeCell ref="AE3:AH3"/>
    <mergeCell ref="AI3:AL3"/>
    <mergeCell ref="AM3:AP3"/>
    <mergeCell ref="AQ3:AT3"/>
    <mergeCell ref="AU3:AX3"/>
    <mergeCell ref="BC2:BF2"/>
    <mergeCell ref="BG2:BJ2"/>
    <mergeCell ref="BK2:BN2"/>
    <mergeCell ref="BO2:BR2"/>
    <mergeCell ref="BS2:BV2"/>
    <mergeCell ref="A3:J3"/>
    <mergeCell ref="K3:N3"/>
    <mergeCell ref="O3:R3"/>
    <mergeCell ref="S3:V3"/>
    <mergeCell ref="W3:Z3"/>
    <mergeCell ref="AE2:AH2"/>
    <mergeCell ref="AI2:AL2"/>
    <mergeCell ref="AM2:AP2"/>
    <mergeCell ref="AQ2:AT2"/>
    <mergeCell ref="AU2:AX2"/>
    <mergeCell ref="AY2:BB2"/>
    <mergeCell ref="A2:J2"/>
    <mergeCell ref="K2:N2"/>
    <mergeCell ref="O2:R2"/>
    <mergeCell ref="S2:V2"/>
    <mergeCell ref="W2:Z2"/>
    <mergeCell ref="AA2:AD2"/>
  </mergeCells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記入例（解説あり）</vt:lpstr>
      <vt:lpstr>記入例（解説なし）</vt:lpstr>
      <vt:lpstr>フォーマット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Kanza Mayumi</dc:creator>
  <cp:lastModifiedBy>arai</cp:lastModifiedBy>
  <cp:lastPrinted>2017-10-30T07:15:15Z</cp:lastPrinted>
  <dcterms:created xsi:type="dcterms:W3CDTF">2017-06-21T20:53:33Z</dcterms:created>
  <dcterms:modified xsi:type="dcterms:W3CDTF">2020-05-07T09:29:27Z</dcterms:modified>
</cp:coreProperties>
</file>